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IX М" sheetId="1" r:id="rId1"/>
    <sheet name="IX Ж" sheetId="2" r:id="rId2"/>
    <sheet name=" М VIII " sheetId="3" r:id="rId3"/>
    <sheet name="Ж VIII" sheetId="4" r:id="rId4"/>
    <sheet name="М VII" sheetId="5" r:id="rId5"/>
    <sheet name="Ж VII" sheetId="6" r:id="rId6"/>
    <sheet name="М VI" sheetId="7" r:id="rId7"/>
    <sheet name="Ж VI" sheetId="8" r:id="rId8"/>
  </sheets>
  <definedNames/>
  <calcPr fullCalcOnLoad="1"/>
</workbook>
</file>

<file path=xl/sharedStrings.xml><?xml version="1.0" encoding="utf-8"?>
<sst xmlns="http://schemas.openxmlformats.org/spreadsheetml/2006/main" count="884" uniqueCount="371">
  <si>
    <t xml:space="preserve">дата выполнения: </t>
  </si>
  <si>
    <t>№
 п/п</t>
  </si>
  <si>
    <t>Ф.И.О.</t>
  </si>
  <si>
    <t xml:space="preserve"> УИН участника</t>
  </si>
  <si>
    <t>результат выполнения</t>
  </si>
  <si>
    <t>уровень
 выполнения</t>
  </si>
  <si>
    <t>мужской</t>
  </si>
  <si>
    <t xml:space="preserve">VI (18-29 лет) </t>
  </si>
  <si>
    <t>женский</t>
  </si>
  <si>
    <t xml:space="preserve">Главный  судья Центра тестирования_____________________/Штаненко С.В/                                                                     </t>
  </si>
  <si>
    <t xml:space="preserve">Регион: </t>
  </si>
  <si>
    <t>Амурская область</t>
  </si>
  <si>
    <t xml:space="preserve">(id региона) </t>
  </si>
  <si>
    <t xml:space="preserve">844a80d6-5e31-4017-b422-4d9c01e9942c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</si>
  <si>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</si>
  <si>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                                                                                                                                                                                                     </t>
  </si>
  <si>
    <t>(пол)</t>
  </si>
  <si>
    <t>2016года</t>
  </si>
  <si>
    <t>Наименование центра тестирования:</t>
  </si>
  <si>
    <t>Муниципальное учреждение спортивно-оздоровительный комплекс "Юность"</t>
  </si>
  <si>
    <t>Адрес центра тестирования:</t>
  </si>
  <si>
    <t>город Благовещенск, ул.Краснофлотская, 6</t>
  </si>
  <si>
    <t xml:space="preserve"> «  16 »</t>
  </si>
  <si>
    <t>июля</t>
  </si>
  <si>
    <t>нагрудный номер</t>
  </si>
  <si>
    <t>место</t>
  </si>
  <si>
    <t>Наклон вперед из положения стоя с прямыми ногами на гимнастической скамье</t>
  </si>
  <si>
    <t>Сгибание и разгибание рук в упоре лежа на полу</t>
  </si>
  <si>
    <t>Поднимание туловища из положения лежа на спине</t>
  </si>
  <si>
    <t>Прыжок вдлину с места толчком двумя ногами</t>
  </si>
  <si>
    <t>Стрельба из пневматической винтовки</t>
  </si>
  <si>
    <t>Рывок гири 16кг</t>
  </si>
  <si>
    <t>Бег 2000 м</t>
  </si>
  <si>
    <t>итого</t>
  </si>
  <si>
    <t>Бег 3000 м</t>
  </si>
  <si>
    <t>Вотинова Александра Александровна</t>
  </si>
  <si>
    <t>Осипова Анна Сергеевна</t>
  </si>
  <si>
    <t>Тюхаева Жанна Вячеславовна</t>
  </si>
  <si>
    <t>Тютюник Виктория Сергеевна</t>
  </si>
  <si>
    <t>Амосова Анна Александровна</t>
  </si>
  <si>
    <t>Романова Екатерина Александровна</t>
  </si>
  <si>
    <t>Цацура Елена Игоревна</t>
  </si>
  <si>
    <t>Филина Екатерина Петровна</t>
  </si>
  <si>
    <t>Рябчинская Анна Викторовна</t>
  </si>
  <si>
    <t>16-28-0007924</t>
  </si>
  <si>
    <t>16-28-0008048</t>
  </si>
  <si>
    <t>16-28-0007971</t>
  </si>
  <si>
    <t>16-28-0007959</t>
  </si>
  <si>
    <t>16-28-0007950</t>
  </si>
  <si>
    <t>16-28-0007968</t>
  </si>
  <si>
    <t>16-28-0008256</t>
  </si>
  <si>
    <t>16-28-0008025</t>
  </si>
  <si>
    <t>16-28-0008049</t>
  </si>
  <si>
    <t>Смускин Алексей Николаевич</t>
  </si>
  <si>
    <t>Пустоветов Сергей Леонидович</t>
  </si>
  <si>
    <t>Глинский Алексей Анатольевич</t>
  </si>
  <si>
    <t>Семёнов Антон Борисович</t>
  </si>
  <si>
    <t>Яковлев Вячеслав Константинович</t>
  </si>
  <si>
    <t>Куцак Дмитрий Сергеевич</t>
  </si>
  <si>
    <t>Щипцов Илья Сергеевич</t>
  </si>
  <si>
    <t>Подкорытов Никита Эдуардович</t>
  </si>
  <si>
    <t>Товпик Александр Викторович</t>
  </si>
  <si>
    <t>Гайдай Алексей Викторович</t>
  </si>
  <si>
    <t>15-28-0008108</t>
  </si>
  <si>
    <t>16-28-0007974</t>
  </si>
  <si>
    <t>16-28-0007934</t>
  </si>
  <si>
    <t>16-28-0007880</t>
  </si>
  <si>
    <t>16-28-0007929</t>
  </si>
  <si>
    <t>16-28-0007884</t>
  </si>
  <si>
    <t>16-28-0008065</t>
  </si>
  <si>
    <t>16-28-0007943</t>
  </si>
  <si>
    <t>16-28-0007941</t>
  </si>
  <si>
    <t>16-28-0007945</t>
  </si>
  <si>
    <t>Власова Татьяна Михайловна</t>
  </si>
  <si>
    <t>Павленко Оксана Владимировна</t>
  </si>
  <si>
    <t>Стороженко Наталья Викторовна</t>
  </si>
  <si>
    <t>Дымова Анастасия Александровна</t>
  </si>
  <si>
    <t>Козорезова Полина Васильевна</t>
  </si>
  <si>
    <t>Демидова Татьяна Николаевна</t>
  </si>
  <si>
    <t>Ярина Анна Сергеевна</t>
  </si>
  <si>
    <t>Штегман Наталья Леонидовна</t>
  </si>
  <si>
    <t>Заломская Наталья Владимировна</t>
  </si>
  <si>
    <t>Супрун Ольга Александров</t>
  </si>
  <si>
    <t>Баженова Александра Александровна</t>
  </si>
  <si>
    <t>Шахова Татьяна Григорьевна</t>
  </si>
  <si>
    <t>Дружбина Надежда Геннадьевна</t>
  </si>
  <si>
    <t>Лизунова Евгения Венидиктовна</t>
  </si>
  <si>
    <t>Булгакова Анастасия Ивановна</t>
  </si>
  <si>
    <t>Гальцева Маргарита Рафаильевна</t>
  </si>
  <si>
    <t>Змеу Юлия Викторовна</t>
  </si>
  <si>
    <t>Карпенко Татьяна Николаевна</t>
  </si>
  <si>
    <t>Островерхова Татьяна Владимировна</t>
  </si>
  <si>
    <t>Проценко Анна Владимировна</t>
  </si>
  <si>
    <t>Скворцова Мира Сергеевна</t>
  </si>
  <si>
    <t>Хмура Светлана Сергеевна</t>
  </si>
  <si>
    <t>Денисова Ирина Александровна</t>
  </si>
  <si>
    <t>Бородина Ольга Евгеньевна</t>
  </si>
  <si>
    <t>Артюкова Наталья Анатольевна</t>
  </si>
  <si>
    <t>Николенко Олеся Викторовна</t>
  </si>
  <si>
    <t>Маза Екатерина Сергеевна</t>
  </si>
  <si>
    <t>Шантыка Ирина Сергеевна</t>
  </si>
  <si>
    <t>Нужнова ОксанаАнатольевна</t>
  </si>
  <si>
    <t>Сафина Татьяна Валерьевна</t>
  </si>
  <si>
    <t>Рассоха Ольга Геннадьевна</t>
  </si>
  <si>
    <t>Дружинина Юлия Марковна</t>
  </si>
  <si>
    <t>Данилина Мария Игоревна</t>
  </si>
  <si>
    <t>Синогина Наталья Викторовна</t>
  </si>
  <si>
    <t>16-28-0007969</t>
  </si>
  <si>
    <t>16-28-0008050</t>
  </si>
  <si>
    <t>16-28-0007997</t>
  </si>
  <si>
    <t>16-28-0007925</t>
  </si>
  <si>
    <t>16-28-0008089</t>
  </si>
  <si>
    <t>16-28-0008044</t>
  </si>
  <si>
    <t>16-28-0008041</t>
  </si>
  <si>
    <t>16-28-0008046</t>
  </si>
  <si>
    <t>16-28-0008093</t>
  </si>
  <si>
    <t>16-28-0008126</t>
  </si>
  <si>
    <t>16-28-0008125</t>
  </si>
  <si>
    <t>16-28-0008022</t>
  </si>
  <si>
    <t>16-28-0008118</t>
  </si>
  <si>
    <t>16-28-0007983</t>
  </si>
  <si>
    <t>16-28-0008003</t>
  </si>
  <si>
    <t>16-28-0007958</t>
  </si>
  <si>
    <t>16-28-0007972</t>
  </si>
  <si>
    <t>16-28-0007942</t>
  </si>
  <si>
    <t>16-28-0007937</t>
  </si>
  <si>
    <t>16-28-0007927</t>
  </si>
  <si>
    <t>16-28-0007955</t>
  </si>
  <si>
    <t>16-28-0007947</t>
  </si>
  <si>
    <t>16-28-0007985</t>
  </si>
  <si>
    <t>16-28-0007938</t>
  </si>
  <si>
    <t>16-28-0008012</t>
  </si>
  <si>
    <t>16-28-0007979</t>
  </si>
  <si>
    <t>16-28-0007894</t>
  </si>
  <si>
    <t>16-28-0007882</t>
  </si>
  <si>
    <t>16-28-0008061</t>
  </si>
  <si>
    <t>16-28-0007949</t>
  </si>
  <si>
    <t>16-28-0007951</t>
  </si>
  <si>
    <t>16-28-0007952</t>
  </si>
  <si>
    <t>16-28-0008033</t>
  </si>
  <si>
    <t>16-28-0008037</t>
  </si>
  <si>
    <t>Кутека Дмитрий Геннадьевич</t>
  </si>
  <si>
    <t>Васильев Юрий Сергеевич</t>
  </si>
  <si>
    <t>Артюшенко Юрий Викторович</t>
  </si>
  <si>
    <t>Уваров Андрей Иванович</t>
  </si>
  <si>
    <t>Гостев Денис Александрович</t>
  </si>
  <si>
    <t>Пакулов Александр Викторович</t>
  </si>
  <si>
    <t>Ефимов Андрей Михайлович</t>
  </si>
  <si>
    <t>Пелевин Денис Юсупович</t>
  </si>
  <si>
    <t>Ступников Василий Михайлович</t>
  </si>
  <si>
    <t>Дрегваль Дмитрий Валерьевич</t>
  </si>
  <si>
    <t xml:space="preserve">Слепцов Сергей Сергеевич </t>
  </si>
  <si>
    <t>Казанцев Сергей Александрович</t>
  </si>
  <si>
    <t>Плисов Иван Викторович</t>
  </si>
  <si>
    <t>Кононенко Константин Николаевич</t>
  </si>
  <si>
    <t>Рыбаков Михаил Сергеевич</t>
  </si>
  <si>
    <t>Окулов Виктор Константинович</t>
  </si>
  <si>
    <t>Залива Олег Владимирович</t>
  </si>
  <si>
    <t>Шульга Юлий Николаевич</t>
  </si>
  <si>
    <t>16-28-0004590</t>
  </si>
  <si>
    <t>16-28-0008085</t>
  </si>
  <si>
    <t>16-28-0007793</t>
  </si>
  <si>
    <t>16-28-0008009</t>
  </si>
  <si>
    <t>16-28-0008007</t>
  </si>
  <si>
    <t>16-28-0007973</t>
  </si>
  <si>
    <t>16-28-0007981</t>
  </si>
  <si>
    <t>16-28-0007961</t>
  </si>
  <si>
    <t>16-28-0007931</t>
  </si>
  <si>
    <t>16-28-0007932</t>
  </si>
  <si>
    <t>16-28-0007986</t>
  </si>
  <si>
    <t>16-28-0007902</t>
  </si>
  <si>
    <t>16-28-0007883</t>
  </si>
  <si>
    <t>16-28-0007893</t>
  </si>
  <si>
    <t>16-28-0008084</t>
  </si>
  <si>
    <t>16-28-0008091</t>
  </si>
  <si>
    <t>16-28-0007794</t>
  </si>
  <si>
    <t>16-28-0007953</t>
  </si>
  <si>
    <t>Темнюк  Дим Дмитриевич</t>
  </si>
  <si>
    <t>Счастливцев Сергей Юрьевич</t>
  </si>
  <si>
    <t>Давыдов Сергей Геннадьевич</t>
  </si>
  <si>
    <t>Грязнов Юрий Александрович</t>
  </si>
  <si>
    <t>Домниченко Дмитрий Геральдович</t>
  </si>
  <si>
    <t>Ильин Сергей Викторович</t>
  </si>
  <si>
    <t xml:space="preserve">Воронцов Юрий Николаевич </t>
  </si>
  <si>
    <t xml:space="preserve">Рудненок Виталий Александрович </t>
  </si>
  <si>
    <t>Исаков Владимир Борисович</t>
  </si>
  <si>
    <t>Петров Леонид Витальевич</t>
  </si>
  <si>
    <t>Максимов Олег  Алексеевич</t>
  </si>
  <si>
    <t>Попов Степан Вячеславович</t>
  </si>
  <si>
    <t>16-28-0007984</t>
  </si>
  <si>
    <t>16-28-0007922</t>
  </si>
  <si>
    <t>16-28-0008000</t>
  </si>
  <si>
    <t>16-28-0007999</t>
  </si>
  <si>
    <t>16-28-0007956</t>
  </si>
  <si>
    <t>16-28-0007936</t>
  </si>
  <si>
    <t>16-28-0007978</t>
  </si>
  <si>
    <t>16-28-0007889</t>
  </si>
  <si>
    <t>16-28-0008039</t>
  </si>
  <si>
    <t>16-28-0008051</t>
  </si>
  <si>
    <t>16-28-0008043</t>
  </si>
  <si>
    <t>16-28-0007995</t>
  </si>
  <si>
    <t>Каплина Ирина Валерьевна</t>
  </si>
  <si>
    <t>Анистратова Наталья Викторовна</t>
  </si>
  <si>
    <t>16-28-0008011</t>
  </si>
  <si>
    <t>16-28-0007993</t>
  </si>
  <si>
    <t>Шелпаков Олег Юрьевич</t>
  </si>
  <si>
    <t>Кузаков Александр Игоревич</t>
  </si>
  <si>
    <t>Храмов Олег  Александрович</t>
  </si>
  <si>
    <t>15-28-0019884</t>
  </si>
  <si>
    <t>16-28-0008078</t>
  </si>
  <si>
    <t>16-28-0008020</t>
  </si>
  <si>
    <t xml:space="preserve">VII (30-39 лет) </t>
  </si>
  <si>
    <t xml:space="preserve">VIII (40-49лет) </t>
  </si>
  <si>
    <t xml:space="preserve">IX (50-59 лет) </t>
  </si>
  <si>
    <t>Савинкова Оксана Викторовна</t>
  </si>
  <si>
    <t>Акусок Ирина Владимировна</t>
  </si>
  <si>
    <t>Герасимчук Татьяна Александровна</t>
  </si>
  <si>
    <t>Горячих Елена Георгиевна</t>
  </si>
  <si>
    <t>Щебельская Ольга Николаевна</t>
  </si>
  <si>
    <t>Ковалевская Елена Анатольевна</t>
  </si>
  <si>
    <t>Туковская Ольга Николаевна</t>
  </si>
  <si>
    <t>Павлова Светлана Александровна</t>
  </si>
  <si>
    <t>Хода Светлана Ивановна</t>
  </si>
  <si>
    <t>Рожкова Надежда Александровна</t>
  </si>
  <si>
    <t>Бурлакова Людмила Владимировна</t>
  </si>
  <si>
    <t>Щекина Ольга Геннадьевна</t>
  </si>
  <si>
    <t>Гриценко Любовь Сергеевна</t>
  </si>
  <si>
    <t>Амбросимова Оксана Владимировна</t>
  </si>
  <si>
    <t>Калашникова Татьяна Анатольевна</t>
  </si>
  <si>
    <t>Боровикова Наталья Ивановна</t>
  </si>
  <si>
    <t>Гайдай Анжелика Евгеньевна</t>
  </si>
  <si>
    <t>Меских Юлия Владимировна</t>
  </si>
  <si>
    <t>Паваляева Нина Николаевна</t>
  </si>
  <si>
    <t>Мозолева Наталья Владимировна</t>
  </si>
  <si>
    <t>Мамедова Ольга Геннадьевна</t>
  </si>
  <si>
    <t>16-28-0008066</t>
  </si>
  <si>
    <t>16-28-0008017</t>
  </si>
  <si>
    <t>16-28-0008047</t>
  </si>
  <si>
    <t>16-28-0008013</t>
  </si>
  <si>
    <t>16-28-0007960</t>
  </si>
  <si>
    <t>16-28-0008026</t>
  </si>
  <si>
    <t>16-28-0008029</t>
  </si>
  <si>
    <t>16-28-0008045</t>
  </si>
  <si>
    <t>16-28-0008038</t>
  </si>
  <si>
    <t>16-28-0008053</t>
  </si>
  <si>
    <t>16-28-0008052</t>
  </si>
  <si>
    <t>16-28-0008059</t>
  </si>
  <si>
    <t>16-28-0008114</t>
  </si>
  <si>
    <t>16-28-0008030</t>
  </si>
  <si>
    <t>16-28-0007383</t>
  </si>
  <si>
    <t>16-28-0007396</t>
  </si>
  <si>
    <t>16-28-0007962</t>
  </si>
  <si>
    <t>16-28-0007933</t>
  </si>
  <si>
    <t>16-28-0007946</t>
  </si>
  <si>
    <t>16-28-0007940</t>
  </si>
  <si>
    <t>16-28-0007904</t>
  </si>
  <si>
    <t>Судья по виду испытания (теста)_________________________/______________________/</t>
  </si>
  <si>
    <t>Прыжок в длину с места толчком двумя ногами</t>
  </si>
  <si>
    <t>-16</t>
  </si>
  <si>
    <t>+14</t>
  </si>
  <si>
    <t>+4</t>
  </si>
  <si>
    <t>+8</t>
  </si>
  <si>
    <t>+2</t>
  </si>
  <si>
    <t>+7</t>
  </si>
  <si>
    <t>+15</t>
  </si>
  <si>
    <t>III</t>
  </si>
  <si>
    <t>IV</t>
  </si>
  <si>
    <t>VI</t>
  </si>
  <si>
    <t>II</t>
  </si>
  <si>
    <t>I</t>
  </si>
  <si>
    <t>V</t>
  </si>
  <si>
    <t>+3</t>
  </si>
  <si>
    <t>-5</t>
  </si>
  <si>
    <t>сошел</t>
  </si>
  <si>
    <t>+12</t>
  </si>
  <si>
    <t>+9</t>
  </si>
  <si>
    <t>-6</t>
  </si>
  <si>
    <t>-0</t>
  </si>
  <si>
    <t>-3</t>
  </si>
  <si>
    <t>золото</t>
  </si>
  <si>
    <t>серебро</t>
  </si>
  <si>
    <t>бронза</t>
  </si>
  <si>
    <t>+18</t>
  </si>
  <si>
    <t>+22</t>
  </si>
  <si>
    <t>+10</t>
  </si>
  <si>
    <t>+20</t>
  </si>
  <si>
    <t>+13</t>
  </si>
  <si>
    <t>+17</t>
  </si>
  <si>
    <t>21,30,00</t>
  </si>
  <si>
    <t>11,49,97</t>
  </si>
  <si>
    <t>13,35,8</t>
  </si>
  <si>
    <t>16,05,3</t>
  </si>
  <si>
    <t>14,37,3</t>
  </si>
  <si>
    <t>17,09,1</t>
  </si>
  <si>
    <t>18,10,0</t>
  </si>
  <si>
    <t>17,45,1</t>
  </si>
  <si>
    <t>16,10,3</t>
  </si>
  <si>
    <t>+16</t>
  </si>
  <si>
    <t>Чернышева Надежда</t>
  </si>
  <si>
    <t>0</t>
  </si>
  <si>
    <t>1</t>
  </si>
  <si>
    <t>13,56,3</t>
  </si>
  <si>
    <t>13,00,0</t>
  </si>
  <si>
    <t>13,14,0</t>
  </si>
  <si>
    <t>14,17,8</t>
  </si>
  <si>
    <t>12,55,8</t>
  </si>
  <si>
    <t>17,13,8</t>
  </si>
  <si>
    <t>12,19,0</t>
  </si>
  <si>
    <t>13,43,0</t>
  </si>
  <si>
    <t>15,16,9</t>
  </si>
  <si>
    <t>13,48,6</t>
  </si>
  <si>
    <t>13,40,0</t>
  </si>
  <si>
    <t>13,38,1</t>
  </si>
  <si>
    <t>11,39,4</t>
  </si>
  <si>
    <t>13,03,6</t>
  </si>
  <si>
    <t>14,56,8</t>
  </si>
  <si>
    <t>14,43,8</t>
  </si>
  <si>
    <t>11,43,0</t>
  </si>
  <si>
    <t>16,15,9</t>
  </si>
  <si>
    <t>14,33,6</t>
  </si>
  <si>
    <t>14,10,8</t>
  </si>
  <si>
    <t>14,17,3</t>
  </si>
  <si>
    <t>14,32,3</t>
  </si>
  <si>
    <t>15,02,7</t>
  </si>
  <si>
    <t>15,02,3</t>
  </si>
  <si>
    <t>14,37,78</t>
  </si>
  <si>
    <t>13,49,35</t>
  </si>
  <si>
    <t>14,41,28</t>
  </si>
  <si>
    <t>14,52,22</t>
  </si>
  <si>
    <t>14,11,46</t>
  </si>
  <si>
    <t>14,14,27</t>
  </si>
  <si>
    <t>12,47,27</t>
  </si>
  <si>
    <t>13,16,44</t>
  </si>
  <si>
    <t>14,59,10</t>
  </si>
  <si>
    <t>12,51,40</t>
  </si>
  <si>
    <t>+30</t>
  </si>
  <si>
    <t>+11</t>
  </si>
  <si>
    <t>-7</t>
  </si>
  <si>
    <t>-1</t>
  </si>
  <si>
    <t>10,16,21</t>
  </si>
  <si>
    <t>12,47,24</t>
  </si>
  <si>
    <t>11,54,25</t>
  </si>
  <si>
    <t>8,44,6</t>
  </si>
  <si>
    <t>12,22,33</t>
  </si>
  <si>
    <t>12,20,47</t>
  </si>
  <si>
    <t>14,29,3</t>
  </si>
  <si>
    <t>11,25,1</t>
  </si>
  <si>
    <t>13,19,10</t>
  </si>
  <si>
    <t>+19</t>
  </si>
  <si>
    <t>29</t>
  </si>
  <si>
    <t>14,00,0</t>
  </si>
  <si>
    <t>11,47,0</t>
  </si>
  <si>
    <t>11,46,3</t>
  </si>
  <si>
    <t>12,24,3</t>
  </si>
  <si>
    <t>10,59,0</t>
  </si>
  <si>
    <t>12,44,6</t>
  </si>
  <si>
    <t>10,52,0</t>
  </si>
  <si>
    <t>12,22,3</t>
  </si>
  <si>
    <t>12,34,8</t>
  </si>
  <si>
    <t>10,07,3</t>
  </si>
  <si>
    <t>13,21,6</t>
  </si>
  <si>
    <t>13,02,3</t>
  </si>
  <si>
    <t>13,43,1</t>
  </si>
  <si>
    <t>10,16,19</t>
  </si>
  <si>
    <t>10,02,0</t>
  </si>
  <si>
    <t>15,56,6</t>
  </si>
  <si>
    <t>15,21,0</t>
  </si>
  <si>
    <t>12,48,4</t>
  </si>
  <si>
    <t>14,29,6</t>
  </si>
  <si>
    <t>11,06,8</t>
  </si>
  <si>
    <t>12,00,0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</si>
</sst>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63"/>
      <name val="Arial"/>
      <family val="2"/>
    </font>
    <font>
      <sz val="16"/>
      <color indexed="8"/>
      <name val="Times New Roman"/>
      <family val="1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52" applyFont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2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23"/>
  <sheetViews>
    <sheetView zoomScalePageLayoutView="0" workbookViewId="0" topLeftCell="A4">
      <selection activeCell="W14" sqref="W14"/>
    </sheetView>
  </sheetViews>
  <sheetFormatPr defaultColWidth="9.140625" defaultRowHeight="15"/>
  <cols>
    <col min="1" max="1" width="3.8515625" style="5" customWidth="1"/>
    <col min="2" max="2" width="42.00390625" style="5" customWidth="1"/>
    <col min="3" max="3" width="17.28125" style="5" bestFit="1" customWidth="1"/>
    <col min="4" max="4" width="10.28125" style="5" customWidth="1"/>
    <col min="5" max="5" width="13.421875" style="5" customWidth="1"/>
    <col min="6" max="6" width="13.140625" style="5" customWidth="1"/>
    <col min="7" max="7" width="10.00390625" style="5" customWidth="1"/>
    <col min="8" max="8" width="14.28125" style="5" customWidth="1"/>
    <col min="9" max="9" width="14.00390625" style="5" customWidth="1"/>
    <col min="10" max="10" width="9.140625" style="5" customWidth="1"/>
    <col min="11" max="11" width="14.140625" style="5" customWidth="1"/>
    <col min="12" max="12" width="14.421875" style="5" customWidth="1"/>
    <col min="13" max="13" width="9.140625" style="5" customWidth="1"/>
    <col min="14" max="14" width="13.140625" style="5" customWidth="1"/>
    <col min="15" max="16" width="9.140625" style="5" customWidth="1"/>
    <col min="17" max="17" width="13.421875" style="5" customWidth="1"/>
    <col min="18" max="18" width="16.421875" style="5" customWidth="1"/>
    <col min="19" max="19" width="9.140625" style="5" customWidth="1"/>
    <col min="20" max="20" width="14.57421875" style="5" customWidth="1"/>
    <col min="21" max="21" width="14.7109375" style="5" customWidth="1"/>
    <col min="22" max="22" width="9.140625" style="5" customWidth="1"/>
    <col min="23" max="23" width="13.8515625" style="5" customWidth="1"/>
    <col min="24" max="24" width="11.421875" style="5" customWidth="1"/>
    <col min="25" max="25" width="9.140625" style="5" customWidth="1"/>
    <col min="26" max="26" width="14.28125" style="5" customWidth="1"/>
    <col min="27" max="16384" width="9.140625" style="5" customWidth="1"/>
  </cols>
  <sheetData>
    <row r="1" spans="1:13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47.25" customHeight="1">
      <c r="A4" s="6"/>
      <c r="B4" s="6"/>
      <c r="C4" s="3" t="s">
        <v>10</v>
      </c>
      <c r="D4" s="50" t="s">
        <v>11</v>
      </c>
      <c r="E4" s="50"/>
      <c r="F4" s="6"/>
      <c r="G4" s="6"/>
      <c r="H4" s="6"/>
      <c r="I4" s="6"/>
      <c r="J4" s="6"/>
      <c r="K4" s="6"/>
      <c r="L4" s="6"/>
      <c r="M4" s="6"/>
    </row>
    <row r="5" spans="1:13" ht="19.5">
      <c r="A5" s="6"/>
      <c r="B5" s="6"/>
      <c r="C5" s="3" t="s">
        <v>12</v>
      </c>
      <c r="D5" s="7" t="s">
        <v>13</v>
      </c>
      <c r="E5" s="6"/>
      <c r="F5" s="6"/>
      <c r="G5" s="6"/>
      <c r="H5" s="6"/>
      <c r="I5" s="6"/>
      <c r="J5" s="6"/>
      <c r="K5" s="6"/>
      <c r="L5" s="6"/>
      <c r="M5" s="6"/>
    </row>
    <row r="6" spans="1:17" ht="30.75" customHeight="1">
      <c r="A6" s="49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8"/>
      <c r="Q6" s="8"/>
    </row>
    <row r="7" spans="1:17" ht="31.5" customHeight="1">
      <c r="A7" s="9" t="s">
        <v>15</v>
      </c>
      <c r="B7" s="9"/>
      <c r="C7" s="49" t="s">
        <v>213</v>
      </c>
      <c r="D7" s="49"/>
      <c r="E7" s="3" t="s">
        <v>6</v>
      </c>
      <c r="F7" s="3" t="s">
        <v>16</v>
      </c>
      <c r="G7" s="3"/>
      <c r="H7" s="3"/>
      <c r="I7" s="3"/>
      <c r="J7" s="10" t="s">
        <v>0</v>
      </c>
      <c r="K7" s="11" t="s">
        <v>22</v>
      </c>
      <c r="L7" s="11" t="s">
        <v>23</v>
      </c>
      <c r="M7" s="12" t="s">
        <v>17</v>
      </c>
      <c r="N7" s="8"/>
      <c r="O7" s="8"/>
      <c r="P7" s="8"/>
      <c r="Q7" s="8"/>
    </row>
    <row r="8" spans="1:17" ht="18.75">
      <c r="A8" s="9"/>
      <c r="B8" s="49" t="s">
        <v>18</v>
      </c>
      <c r="C8" s="49"/>
      <c r="D8" s="49" t="s">
        <v>19</v>
      </c>
      <c r="E8" s="49"/>
      <c r="F8" s="49"/>
      <c r="G8" s="49"/>
      <c r="H8" s="49"/>
      <c r="I8" s="9"/>
      <c r="J8" s="9"/>
      <c r="K8" s="9"/>
      <c r="L8" s="9"/>
      <c r="M8" s="9"/>
      <c r="N8" s="8"/>
      <c r="O8" s="8"/>
      <c r="P8" s="8"/>
      <c r="Q8" s="8"/>
    </row>
    <row r="9" spans="1:17" ht="52.5" customHeight="1">
      <c r="A9" s="9"/>
      <c r="B9" s="49" t="s">
        <v>20</v>
      </c>
      <c r="C9" s="49"/>
      <c r="D9" s="49" t="s">
        <v>21</v>
      </c>
      <c r="E9" s="49"/>
      <c r="F9" s="49"/>
      <c r="G9" s="49"/>
      <c r="H9" s="49"/>
      <c r="I9" s="9"/>
      <c r="J9" s="9"/>
      <c r="K9" s="9"/>
      <c r="L9" s="9"/>
      <c r="M9" s="9"/>
      <c r="N9" s="8"/>
      <c r="O9" s="8"/>
      <c r="P9" s="8"/>
      <c r="Q9" s="8"/>
    </row>
    <row r="10" spans="1:28" ht="99.75" customHeight="1">
      <c r="A10" s="11"/>
      <c r="E10" s="45" t="s">
        <v>26</v>
      </c>
      <c r="F10" s="46"/>
      <c r="G10" s="47"/>
      <c r="H10" s="48" t="s">
        <v>27</v>
      </c>
      <c r="I10" s="48"/>
      <c r="J10" s="48"/>
      <c r="K10" s="48" t="s">
        <v>28</v>
      </c>
      <c r="L10" s="48"/>
      <c r="M10" s="48"/>
      <c r="N10" s="48" t="s">
        <v>257</v>
      </c>
      <c r="O10" s="48"/>
      <c r="P10" s="48"/>
      <c r="Q10" s="48" t="s">
        <v>30</v>
      </c>
      <c r="R10" s="48"/>
      <c r="S10" s="48"/>
      <c r="T10" s="48" t="s">
        <v>31</v>
      </c>
      <c r="U10" s="48"/>
      <c r="V10" s="48"/>
      <c r="W10" s="48" t="s">
        <v>32</v>
      </c>
      <c r="X10" s="48"/>
      <c r="Y10" s="48"/>
      <c r="Z10" s="42" t="s">
        <v>33</v>
      </c>
      <c r="AA10" s="13"/>
      <c r="AB10" s="13"/>
    </row>
    <row r="11" spans="1:28" ht="112.5">
      <c r="A11" s="14" t="s">
        <v>1</v>
      </c>
      <c r="B11" s="14" t="s">
        <v>2</v>
      </c>
      <c r="C11" s="14" t="s">
        <v>3</v>
      </c>
      <c r="D11" s="14" t="s">
        <v>24</v>
      </c>
      <c r="E11" s="14" t="s">
        <v>4</v>
      </c>
      <c r="F11" s="14" t="s">
        <v>5</v>
      </c>
      <c r="G11" s="15" t="s">
        <v>25</v>
      </c>
      <c r="H11" s="14" t="s">
        <v>4</v>
      </c>
      <c r="I11" s="14" t="s">
        <v>5</v>
      </c>
      <c r="J11" s="15" t="s">
        <v>25</v>
      </c>
      <c r="K11" s="14" t="s">
        <v>4</v>
      </c>
      <c r="L11" s="14" t="s">
        <v>5</v>
      </c>
      <c r="M11" s="15" t="s">
        <v>25</v>
      </c>
      <c r="N11" s="14" t="s">
        <v>4</v>
      </c>
      <c r="O11" s="14" t="s">
        <v>5</v>
      </c>
      <c r="P11" s="15" t="s">
        <v>25</v>
      </c>
      <c r="Q11" s="14" t="s">
        <v>4</v>
      </c>
      <c r="R11" s="14" t="s">
        <v>5</v>
      </c>
      <c r="S11" s="15" t="s">
        <v>25</v>
      </c>
      <c r="T11" s="14" t="s">
        <v>4</v>
      </c>
      <c r="U11" s="14" t="s">
        <v>5</v>
      </c>
      <c r="V11" s="15" t="s">
        <v>25</v>
      </c>
      <c r="W11" s="14" t="s">
        <v>4</v>
      </c>
      <c r="X11" s="14" t="s">
        <v>5</v>
      </c>
      <c r="Y11" s="15" t="s">
        <v>25</v>
      </c>
      <c r="Z11" s="43"/>
      <c r="AA11" s="16"/>
      <c r="AB11" s="17"/>
    </row>
    <row r="12" spans="1:28" ht="20.25">
      <c r="A12" s="18">
        <v>1</v>
      </c>
      <c r="B12" s="27" t="s">
        <v>205</v>
      </c>
      <c r="C12" s="2" t="s">
        <v>208</v>
      </c>
      <c r="D12" s="4">
        <v>1454</v>
      </c>
      <c r="E12" s="19" t="s">
        <v>271</v>
      </c>
      <c r="F12" s="2">
        <v>2</v>
      </c>
      <c r="G12" s="4"/>
      <c r="H12" s="20">
        <v>36</v>
      </c>
      <c r="I12" s="2"/>
      <c r="J12" s="4"/>
      <c r="K12" s="2">
        <v>43</v>
      </c>
      <c r="L12" s="2"/>
      <c r="M12" s="2"/>
      <c r="N12" s="2">
        <v>223</v>
      </c>
      <c r="O12" s="21"/>
      <c r="P12" s="2"/>
      <c r="Q12" s="4">
        <v>14</v>
      </c>
      <c r="R12" s="22"/>
      <c r="S12" s="2">
        <v>1</v>
      </c>
      <c r="T12" s="21">
        <v>84</v>
      </c>
      <c r="U12" s="2">
        <v>1</v>
      </c>
      <c r="V12" s="23">
        <v>1</v>
      </c>
      <c r="W12" s="23">
        <v>929.65</v>
      </c>
      <c r="X12" s="23"/>
      <c r="Y12" s="23"/>
      <c r="Z12" s="23">
        <f>(G12+J12+M12+P12+S12+V12+Y12)/7</f>
        <v>0.2857142857142857</v>
      </c>
      <c r="AA12" s="24"/>
      <c r="AB12" s="24"/>
    </row>
    <row r="13" spans="1:28" ht="20.25">
      <c r="A13" s="18">
        <v>2</v>
      </c>
      <c r="B13" s="27" t="s">
        <v>206</v>
      </c>
      <c r="C13" s="2" t="s">
        <v>209</v>
      </c>
      <c r="D13" s="4">
        <v>1457</v>
      </c>
      <c r="E13" s="19" t="s">
        <v>272</v>
      </c>
      <c r="F13" s="2">
        <v>3</v>
      </c>
      <c r="G13" s="4"/>
      <c r="H13" s="4">
        <v>10</v>
      </c>
      <c r="I13" s="2"/>
      <c r="J13" s="2"/>
      <c r="K13" s="2">
        <v>30</v>
      </c>
      <c r="L13" s="2"/>
      <c r="M13" s="2"/>
      <c r="N13" s="2">
        <v>155</v>
      </c>
      <c r="O13" s="21"/>
      <c r="P13" s="2"/>
      <c r="Q13" s="4">
        <v>7</v>
      </c>
      <c r="R13" s="22"/>
      <c r="S13" s="2">
        <v>3</v>
      </c>
      <c r="T13" s="21">
        <v>10</v>
      </c>
      <c r="U13" s="2">
        <v>2</v>
      </c>
      <c r="V13" s="23">
        <v>3</v>
      </c>
      <c r="W13" s="23" t="s">
        <v>273</v>
      </c>
      <c r="X13" s="23"/>
      <c r="Y13" s="23"/>
      <c r="Z13" s="23">
        <f>(G13+J13+M13+P13+S13+V13+Y13)/7</f>
        <v>0.8571428571428571</v>
      </c>
      <c r="AA13" s="24"/>
      <c r="AB13" s="24"/>
    </row>
    <row r="14" spans="1:28" ht="20.25">
      <c r="A14" s="18">
        <v>3</v>
      </c>
      <c r="B14" s="27" t="s">
        <v>207</v>
      </c>
      <c r="C14" s="2" t="s">
        <v>210</v>
      </c>
      <c r="D14" s="4">
        <v>1625</v>
      </c>
      <c r="E14" s="25" t="s">
        <v>264</v>
      </c>
      <c r="F14" s="2">
        <v>1</v>
      </c>
      <c r="G14" s="4"/>
      <c r="H14" s="20">
        <v>46</v>
      </c>
      <c r="I14" s="2"/>
      <c r="J14" s="2"/>
      <c r="K14" s="2">
        <v>40</v>
      </c>
      <c r="L14" s="2"/>
      <c r="M14" s="2"/>
      <c r="N14" s="2">
        <v>223</v>
      </c>
      <c r="O14" s="21"/>
      <c r="P14" s="2"/>
      <c r="Q14" s="4">
        <v>12</v>
      </c>
      <c r="R14" s="22"/>
      <c r="S14" s="2">
        <v>2</v>
      </c>
      <c r="T14" s="21">
        <v>50</v>
      </c>
      <c r="U14" s="2">
        <v>1</v>
      </c>
      <c r="V14" s="23">
        <v>2</v>
      </c>
      <c r="W14" s="23">
        <v>952.14</v>
      </c>
      <c r="X14" s="23"/>
      <c r="Y14" s="23"/>
      <c r="Z14" s="23">
        <f>(G14+J14+M14+P14+S14+V14+Y14)/7</f>
        <v>0.5714285714285714</v>
      </c>
      <c r="AA14" s="24"/>
      <c r="AB14" s="24"/>
    </row>
    <row r="15" spans="27:28" ht="18.75">
      <c r="AA15" s="24"/>
      <c r="AB15" s="24"/>
    </row>
    <row r="16" spans="2:28" ht="18.75">
      <c r="B16" s="44" t="s">
        <v>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AA16" s="24"/>
      <c r="AB16" s="24"/>
    </row>
    <row r="17" spans="2:28" ht="18.7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AA17" s="24"/>
      <c r="AB17" s="24"/>
    </row>
    <row r="18" spans="2:28" ht="18.75">
      <c r="B18" s="41" t="s">
        <v>256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AA18" s="24"/>
      <c r="AB18" s="24"/>
    </row>
    <row r="19" spans="2:28" ht="18.75">
      <c r="B19" s="41" t="s">
        <v>256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AA19" s="24"/>
      <c r="AB19" s="24"/>
    </row>
    <row r="20" spans="2:28" ht="18.75">
      <c r="B20" s="41" t="s">
        <v>256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AA20" s="24"/>
      <c r="AB20" s="24"/>
    </row>
    <row r="21" spans="2:28" ht="18.75">
      <c r="B21" s="41" t="s">
        <v>256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AA21" s="24"/>
      <c r="AB21" s="24"/>
    </row>
    <row r="22" spans="2:28" ht="18.75">
      <c r="B22" s="41" t="s">
        <v>256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AA22" s="24"/>
      <c r="AB22" s="24"/>
    </row>
    <row r="23" spans="2:14" ht="18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</sheetData>
  <sheetProtection/>
  <mergeCells count="23">
    <mergeCell ref="B9:C9"/>
    <mergeCell ref="D9:H9"/>
    <mergeCell ref="A1:M3"/>
    <mergeCell ref="D4:E4"/>
    <mergeCell ref="A6:M6"/>
    <mergeCell ref="B8:C8"/>
    <mergeCell ref="D8:H8"/>
    <mergeCell ref="C7:D7"/>
    <mergeCell ref="Z10:Z11"/>
    <mergeCell ref="B16:N17"/>
    <mergeCell ref="E10:G10"/>
    <mergeCell ref="H10:J10"/>
    <mergeCell ref="K10:M10"/>
    <mergeCell ref="N10:P10"/>
    <mergeCell ref="Q10:S10"/>
    <mergeCell ref="T10:V10"/>
    <mergeCell ref="W10:Y10"/>
    <mergeCell ref="B18:N18"/>
    <mergeCell ref="B19:N19"/>
    <mergeCell ref="B20:N20"/>
    <mergeCell ref="B21:N21"/>
    <mergeCell ref="B22:N22"/>
    <mergeCell ref="B23:N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25"/>
  <sheetViews>
    <sheetView tabSelected="1" zoomScale="75" zoomScaleNormal="75" zoomScalePageLayoutView="0" workbookViewId="0" topLeftCell="A1">
      <selection activeCell="N12" sqref="N12"/>
    </sheetView>
  </sheetViews>
  <sheetFormatPr defaultColWidth="9.140625" defaultRowHeight="15"/>
  <cols>
    <col min="1" max="1" width="3.8515625" style="5" customWidth="1"/>
    <col min="2" max="2" width="37.421875" style="5" customWidth="1"/>
    <col min="3" max="3" width="17.28125" style="5" bestFit="1" customWidth="1"/>
    <col min="4" max="4" width="10.28125" style="5" customWidth="1"/>
    <col min="5" max="5" width="13.7109375" style="5" customWidth="1"/>
    <col min="6" max="6" width="13.57421875" style="5" customWidth="1"/>
    <col min="7" max="7" width="11.7109375" style="5" customWidth="1"/>
    <col min="8" max="8" width="14.7109375" style="5" customWidth="1"/>
    <col min="9" max="9" width="14.8515625" style="5" customWidth="1"/>
    <col min="10" max="10" width="9.140625" style="5" customWidth="1"/>
    <col min="11" max="11" width="13.7109375" style="5" customWidth="1"/>
    <col min="12" max="12" width="13.57421875" style="5" customWidth="1"/>
    <col min="13" max="13" width="9.140625" style="5" customWidth="1"/>
    <col min="14" max="14" width="13.8515625" style="5" customWidth="1"/>
    <col min="15" max="15" width="12.8515625" style="5" customWidth="1"/>
    <col min="16" max="16" width="9.140625" style="5" customWidth="1"/>
    <col min="17" max="17" width="14.57421875" style="5" customWidth="1"/>
    <col min="18" max="18" width="19.421875" style="5" customWidth="1"/>
    <col min="19" max="19" width="9.140625" style="5" customWidth="1"/>
    <col min="20" max="20" width="14.421875" style="5" customWidth="1"/>
    <col min="21" max="21" width="13.421875" style="5" customWidth="1"/>
    <col min="22" max="22" width="9.140625" style="5" customWidth="1"/>
    <col min="23" max="23" width="14.28125" style="5" customWidth="1"/>
    <col min="24" max="24" width="12.7109375" style="5" customWidth="1"/>
    <col min="25" max="16384" width="9.140625" style="5" customWidth="1"/>
  </cols>
  <sheetData>
    <row r="1" spans="1:13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47.25" customHeight="1">
      <c r="A4" s="6"/>
      <c r="B4" s="6"/>
      <c r="C4" s="3" t="s">
        <v>10</v>
      </c>
      <c r="D4" s="50" t="s">
        <v>11</v>
      </c>
      <c r="E4" s="50"/>
      <c r="F4" s="6"/>
      <c r="G4" s="6"/>
      <c r="H4" s="6"/>
      <c r="I4" s="6"/>
      <c r="J4" s="6"/>
      <c r="K4" s="6"/>
      <c r="L4" s="6"/>
      <c r="M4" s="6"/>
    </row>
    <row r="5" spans="1:13" ht="19.5">
      <c r="A5" s="6"/>
      <c r="B5" s="6"/>
      <c r="C5" s="3" t="s">
        <v>12</v>
      </c>
      <c r="D5" s="7" t="s">
        <v>13</v>
      </c>
      <c r="E5" s="6"/>
      <c r="F5" s="6"/>
      <c r="G5" s="6"/>
      <c r="H5" s="6"/>
      <c r="I5" s="6"/>
      <c r="J5" s="6"/>
      <c r="K5" s="6"/>
      <c r="L5" s="6"/>
      <c r="M5" s="6"/>
    </row>
    <row r="6" spans="1:17" ht="15" customHeight="1">
      <c r="A6" s="49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8"/>
      <c r="Q6" s="8"/>
    </row>
    <row r="7" spans="1:17" ht="31.5" customHeight="1">
      <c r="A7" s="9" t="s">
        <v>15</v>
      </c>
      <c r="B7" s="9"/>
      <c r="C7" s="49" t="s">
        <v>213</v>
      </c>
      <c r="D7" s="49"/>
      <c r="E7" s="3" t="s">
        <v>8</v>
      </c>
      <c r="F7" s="3" t="s">
        <v>16</v>
      </c>
      <c r="G7" s="3"/>
      <c r="H7" s="3"/>
      <c r="I7" s="3"/>
      <c r="J7" s="10" t="s">
        <v>0</v>
      </c>
      <c r="K7" s="11" t="s">
        <v>22</v>
      </c>
      <c r="L7" s="11" t="s">
        <v>23</v>
      </c>
      <c r="M7" s="12" t="s">
        <v>17</v>
      </c>
      <c r="N7" s="8"/>
      <c r="O7" s="8"/>
      <c r="P7" s="8"/>
      <c r="Q7" s="8"/>
    </row>
    <row r="8" spans="1:17" ht="18.75">
      <c r="A8" s="9"/>
      <c r="B8" s="49" t="s">
        <v>18</v>
      </c>
      <c r="C8" s="49"/>
      <c r="D8" s="49" t="s">
        <v>19</v>
      </c>
      <c r="E8" s="49"/>
      <c r="F8" s="49"/>
      <c r="G8" s="49"/>
      <c r="H8" s="49"/>
      <c r="I8" s="9"/>
      <c r="J8" s="9"/>
      <c r="K8" s="9"/>
      <c r="L8" s="9"/>
      <c r="M8" s="9"/>
      <c r="N8" s="8"/>
      <c r="O8" s="8"/>
      <c r="P8" s="8"/>
      <c r="Q8" s="8"/>
    </row>
    <row r="9" spans="1:17" ht="45.75" customHeight="1">
      <c r="A9" s="9"/>
      <c r="B9" s="49" t="s">
        <v>20</v>
      </c>
      <c r="C9" s="49"/>
      <c r="D9" s="49" t="s">
        <v>21</v>
      </c>
      <c r="E9" s="49"/>
      <c r="F9" s="49"/>
      <c r="G9" s="49"/>
      <c r="H9" s="49"/>
      <c r="I9" s="9"/>
      <c r="J9" s="9"/>
      <c r="K9" s="9"/>
      <c r="L9" s="9"/>
      <c r="M9" s="9"/>
      <c r="N9" s="8"/>
      <c r="O9" s="8"/>
      <c r="P9" s="8"/>
      <c r="Q9" s="8"/>
    </row>
    <row r="10" spans="1:28" ht="98.25" customHeight="1">
      <c r="A10" s="11"/>
      <c r="E10" s="45" t="s">
        <v>26</v>
      </c>
      <c r="F10" s="46"/>
      <c r="G10" s="47"/>
      <c r="H10" s="48" t="s">
        <v>27</v>
      </c>
      <c r="I10" s="48"/>
      <c r="J10" s="48"/>
      <c r="K10" s="48" t="s">
        <v>28</v>
      </c>
      <c r="L10" s="48"/>
      <c r="M10" s="48"/>
      <c r="N10" s="48" t="s">
        <v>257</v>
      </c>
      <c r="O10" s="48"/>
      <c r="P10" s="48"/>
      <c r="Q10" s="48" t="s">
        <v>30</v>
      </c>
      <c r="R10" s="48"/>
      <c r="S10" s="48"/>
      <c r="T10" s="48" t="s">
        <v>31</v>
      </c>
      <c r="U10" s="48"/>
      <c r="V10" s="48"/>
      <c r="W10" s="48" t="s">
        <v>32</v>
      </c>
      <c r="X10" s="48"/>
      <c r="Y10" s="48"/>
      <c r="Z10" s="42" t="s">
        <v>33</v>
      </c>
      <c r="AA10" s="13"/>
      <c r="AB10" s="13"/>
    </row>
    <row r="11" spans="1:28" ht="75">
      <c r="A11" s="14" t="s">
        <v>1</v>
      </c>
      <c r="B11" s="14" t="s">
        <v>2</v>
      </c>
      <c r="C11" s="14" t="s">
        <v>3</v>
      </c>
      <c r="D11" s="14" t="s">
        <v>24</v>
      </c>
      <c r="E11" s="14" t="s">
        <v>4</v>
      </c>
      <c r="F11" s="14" t="s">
        <v>5</v>
      </c>
      <c r="G11" s="15" t="s">
        <v>25</v>
      </c>
      <c r="H11" s="14" t="s">
        <v>4</v>
      </c>
      <c r="I11" s="14" t="s">
        <v>5</v>
      </c>
      <c r="J11" s="15" t="s">
        <v>25</v>
      </c>
      <c r="K11" s="14" t="s">
        <v>4</v>
      </c>
      <c r="L11" s="14" t="s">
        <v>5</v>
      </c>
      <c r="M11" s="15" t="s">
        <v>25</v>
      </c>
      <c r="N11" s="14" t="s">
        <v>4</v>
      </c>
      <c r="O11" s="14" t="s">
        <v>5</v>
      </c>
      <c r="P11" s="15" t="s">
        <v>25</v>
      </c>
      <c r="Q11" s="14" t="s">
        <v>4</v>
      </c>
      <c r="R11" s="14" t="s">
        <v>5</v>
      </c>
      <c r="S11" s="15" t="s">
        <v>25</v>
      </c>
      <c r="T11" s="14" t="s">
        <v>4</v>
      </c>
      <c r="U11" s="14" t="s">
        <v>5</v>
      </c>
      <c r="V11" s="15" t="s">
        <v>25</v>
      </c>
      <c r="W11" s="14" t="s">
        <v>4</v>
      </c>
      <c r="X11" s="14" t="s">
        <v>5</v>
      </c>
      <c r="Y11" s="15" t="s">
        <v>25</v>
      </c>
      <c r="Z11" s="43"/>
      <c r="AA11" s="16"/>
      <c r="AB11" s="17"/>
    </row>
    <row r="12" spans="1:28" ht="18.75">
      <c r="A12" s="18">
        <v>1</v>
      </c>
      <c r="B12" s="1" t="s">
        <v>201</v>
      </c>
      <c r="C12" s="2" t="s">
        <v>203</v>
      </c>
      <c r="D12" s="4">
        <v>1695</v>
      </c>
      <c r="E12" s="19" t="s">
        <v>260</v>
      </c>
      <c r="F12" s="2"/>
      <c r="G12" s="4"/>
      <c r="H12" s="20">
        <v>6</v>
      </c>
      <c r="I12" s="2"/>
      <c r="J12" s="4"/>
      <c r="K12" s="2">
        <v>15</v>
      </c>
      <c r="L12" s="2"/>
      <c r="M12" s="2"/>
      <c r="N12" s="2"/>
      <c r="O12" s="21"/>
      <c r="P12" s="2"/>
      <c r="Q12" s="4">
        <v>32</v>
      </c>
      <c r="R12" s="22"/>
      <c r="S12" s="2"/>
      <c r="T12" s="21"/>
      <c r="U12" s="2"/>
      <c r="V12" s="23"/>
      <c r="W12" s="23" t="s">
        <v>288</v>
      </c>
      <c r="X12" s="23"/>
      <c r="Y12" s="23"/>
      <c r="Z12" s="23">
        <f>(G12+J12+M12+P12+S12+V12+Y12)/7</f>
        <v>0</v>
      </c>
      <c r="AA12" s="24"/>
      <c r="AB12" s="24"/>
    </row>
    <row r="13" spans="1:28" ht="18.75">
      <c r="A13" s="18">
        <v>6</v>
      </c>
      <c r="B13" s="1" t="s">
        <v>202</v>
      </c>
      <c r="C13" s="2" t="s">
        <v>204</v>
      </c>
      <c r="D13" s="4">
        <v>2982</v>
      </c>
      <c r="E13" s="25" t="s">
        <v>260</v>
      </c>
      <c r="F13" s="2"/>
      <c r="G13" s="4"/>
      <c r="H13" s="4">
        <v>9</v>
      </c>
      <c r="I13" s="2"/>
      <c r="J13" s="4"/>
      <c r="K13" s="2">
        <v>30</v>
      </c>
      <c r="L13" s="2"/>
      <c r="M13" s="2"/>
      <c r="N13" s="2"/>
      <c r="O13" s="21"/>
      <c r="P13" s="2"/>
      <c r="Q13" s="4">
        <v>12</v>
      </c>
      <c r="R13" s="22"/>
      <c r="S13" s="28"/>
      <c r="T13" s="2"/>
      <c r="U13" s="2"/>
      <c r="V13" s="23"/>
      <c r="W13" s="23" t="s">
        <v>289</v>
      </c>
      <c r="X13" s="23"/>
      <c r="Y13" s="23"/>
      <c r="Z13" s="23">
        <f>(G13+J13+M13+P13+S13+V13+Y13)/7</f>
        <v>0</v>
      </c>
      <c r="AA13" s="24"/>
      <c r="AB13" s="24"/>
    </row>
    <row r="14" spans="27:28" ht="18.75">
      <c r="AA14" s="24"/>
      <c r="AB14" s="24"/>
    </row>
    <row r="15" spans="2:28" ht="18.75">
      <c r="B15" s="44" t="s">
        <v>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AA15" s="24"/>
      <c r="AB15" s="24"/>
    </row>
    <row r="16" spans="2:28" ht="18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AA16" s="24"/>
      <c r="AB16" s="24"/>
    </row>
    <row r="17" spans="2:28" ht="18.75">
      <c r="B17" s="41" t="s">
        <v>256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AA17" s="24"/>
      <c r="AB17" s="24"/>
    </row>
    <row r="18" spans="2:28" ht="18.75">
      <c r="B18" s="41" t="s">
        <v>256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AA18" s="24"/>
      <c r="AB18" s="24"/>
    </row>
    <row r="19" spans="2:28" ht="18.75">
      <c r="B19" s="41" t="s">
        <v>256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AA19" s="24"/>
      <c r="AB19" s="24"/>
    </row>
    <row r="20" spans="2:28" ht="15" customHeight="1">
      <c r="B20" s="41" t="s">
        <v>256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AA20" s="24"/>
      <c r="AB20" s="24"/>
    </row>
    <row r="21" spans="2:28" ht="15" customHeight="1">
      <c r="B21" s="41" t="s">
        <v>256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AA21" s="24"/>
      <c r="AB21" s="24"/>
    </row>
    <row r="22" spans="2:28" ht="18.75">
      <c r="B22" s="41" t="s">
        <v>256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AA22" s="24"/>
      <c r="AB22" s="24"/>
    </row>
    <row r="23" spans="27:28" ht="18.75">
      <c r="AA23" s="24"/>
      <c r="AB23" s="24"/>
    </row>
    <row r="24" spans="27:28" ht="18.75">
      <c r="AA24" s="24"/>
      <c r="AB24" s="24"/>
    </row>
    <row r="25" spans="27:28" ht="18.75">
      <c r="AA25" s="24"/>
      <c r="AB25" s="24"/>
    </row>
  </sheetData>
  <sheetProtection/>
  <mergeCells count="23">
    <mergeCell ref="B9:C9"/>
    <mergeCell ref="D9:H9"/>
    <mergeCell ref="A1:M3"/>
    <mergeCell ref="D4:E4"/>
    <mergeCell ref="A6:M6"/>
    <mergeCell ref="B8:C8"/>
    <mergeCell ref="D8:H8"/>
    <mergeCell ref="C7:D7"/>
    <mergeCell ref="W10:Y10"/>
    <mergeCell ref="Z10:Z11"/>
    <mergeCell ref="B15:N16"/>
    <mergeCell ref="E10:G10"/>
    <mergeCell ref="H10:J10"/>
    <mergeCell ref="K10:M10"/>
    <mergeCell ref="N10:P10"/>
    <mergeCell ref="Q10:S10"/>
    <mergeCell ref="T10:V10"/>
    <mergeCell ref="B22:N22"/>
    <mergeCell ref="B17:N17"/>
    <mergeCell ref="B18:N18"/>
    <mergeCell ref="B19:N19"/>
    <mergeCell ref="B20:N20"/>
    <mergeCell ref="B21:N21"/>
  </mergeCells>
  <printOptions/>
  <pageMargins left="0.7086614173228347" right="0.7086614173228347" top="0" bottom="0" header="0.31496062992125984" footer="0.31496062992125984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32"/>
  <sheetViews>
    <sheetView zoomScale="75" zoomScaleNormal="75" zoomScalePageLayoutView="0" workbookViewId="0" topLeftCell="A7">
      <selection activeCell="W20" sqref="W20"/>
    </sheetView>
  </sheetViews>
  <sheetFormatPr defaultColWidth="9.140625" defaultRowHeight="15"/>
  <cols>
    <col min="1" max="1" width="3.8515625" style="5" customWidth="1"/>
    <col min="2" max="2" width="43.7109375" style="5" bestFit="1" customWidth="1"/>
    <col min="3" max="3" width="17.28125" style="5" bestFit="1" customWidth="1"/>
    <col min="4" max="4" width="10.28125" style="5" customWidth="1"/>
    <col min="5" max="5" width="13.57421875" style="5" customWidth="1"/>
    <col min="6" max="6" width="10.8515625" style="5" customWidth="1"/>
    <col min="7" max="7" width="9.7109375" style="5" customWidth="1"/>
    <col min="8" max="8" width="14.421875" style="5" customWidth="1"/>
    <col min="9" max="9" width="13.8515625" style="5" customWidth="1"/>
    <col min="10" max="10" width="9.140625" style="5" customWidth="1"/>
    <col min="11" max="11" width="14.28125" style="5" customWidth="1"/>
    <col min="12" max="12" width="11.57421875" style="5" customWidth="1"/>
    <col min="13" max="13" width="9.140625" style="5" customWidth="1"/>
    <col min="14" max="14" width="13.421875" style="5" customWidth="1"/>
    <col min="15" max="15" width="14.28125" style="5" customWidth="1"/>
    <col min="16" max="16" width="9.140625" style="5" customWidth="1"/>
    <col min="17" max="17" width="14.00390625" style="5" customWidth="1"/>
    <col min="18" max="18" width="16.421875" style="5" customWidth="1"/>
    <col min="19" max="19" width="9.140625" style="5" customWidth="1"/>
    <col min="20" max="20" width="12.7109375" style="5" customWidth="1"/>
    <col min="21" max="21" width="12.57421875" style="5" customWidth="1"/>
    <col min="22" max="22" width="9.140625" style="5" customWidth="1"/>
    <col min="23" max="23" width="13.140625" style="5" customWidth="1"/>
    <col min="24" max="24" width="13.421875" style="5" customWidth="1"/>
    <col min="25" max="25" width="10.140625" style="5" customWidth="1"/>
    <col min="26" max="16384" width="9.140625" style="5" customWidth="1"/>
  </cols>
  <sheetData>
    <row r="1" spans="1:13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47.25" customHeight="1">
      <c r="A4" s="6"/>
      <c r="B4" s="6"/>
      <c r="C4" s="3" t="s">
        <v>10</v>
      </c>
      <c r="D4" s="50" t="s">
        <v>11</v>
      </c>
      <c r="E4" s="50"/>
      <c r="F4" s="6"/>
      <c r="G4" s="6"/>
      <c r="H4" s="6"/>
      <c r="I4" s="6"/>
      <c r="J4" s="6"/>
      <c r="K4" s="6"/>
      <c r="L4" s="6"/>
      <c r="M4" s="6"/>
    </row>
    <row r="5" spans="1:13" ht="19.5">
      <c r="A5" s="6"/>
      <c r="B5" s="6"/>
      <c r="C5" s="3" t="s">
        <v>12</v>
      </c>
      <c r="D5" s="7" t="s">
        <v>13</v>
      </c>
      <c r="E5" s="6"/>
      <c r="F5" s="6"/>
      <c r="G5" s="6"/>
      <c r="H5" s="6"/>
      <c r="I5" s="6"/>
      <c r="J5" s="6"/>
      <c r="K5" s="6"/>
      <c r="L5" s="6"/>
      <c r="M5" s="6"/>
    </row>
    <row r="6" spans="1:17" ht="15" customHeight="1">
      <c r="A6" s="49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8"/>
      <c r="Q6" s="8"/>
    </row>
    <row r="7" spans="1:17" ht="31.5" customHeight="1">
      <c r="A7" s="9" t="s">
        <v>15</v>
      </c>
      <c r="B7" s="9"/>
      <c r="C7" s="49" t="s">
        <v>212</v>
      </c>
      <c r="D7" s="49"/>
      <c r="E7" s="3" t="s">
        <v>6</v>
      </c>
      <c r="F7" s="3" t="s">
        <v>16</v>
      </c>
      <c r="G7" s="3"/>
      <c r="H7" s="3"/>
      <c r="I7" s="3"/>
      <c r="J7" s="10" t="s">
        <v>0</v>
      </c>
      <c r="K7" s="11" t="s">
        <v>22</v>
      </c>
      <c r="L7" s="11" t="s">
        <v>23</v>
      </c>
      <c r="M7" s="12" t="s">
        <v>17</v>
      </c>
      <c r="N7" s="8"/>
      <c r="O7" s="8"/>
      <c r="P7" s="8"/>
      <c r="Q7" s="8"/>
    </row>
    <row r="8" spans="1:17" ht="18.75">
      <c r="A8" s="9"/>
      <c r="B8" s="49" t="s">
        <v>18</v>
      </c>
      <c r="C8" s="49"/>
      <c r="D8" s="49" t="s">
        <v>19</v>
      </c>
      <c r="E8" s="49"/>
      <c r="F8" s="49"/>
      <c r="G8" s="49"/>
      <c r="H8" s="49"/>
      <c r="I8" s="9"/>
      <c r="J8" s="9"/>
      <c r="K8" s="9"/>
      <c r="L8" s="9"/>
      <c r="M8" s="9"/>
      <c r="N8" s="8"/>
      <c r="O8" s="8"/>
      <c r="P8" s="8"/>
      <c r="Q8" s="8"/>
    </row>
    <row r="9" spans="1:17" ht="38.25" customHeight="1">
      <c r="A9" s="9"/>
      <c r="B9" s="49" t="s">
        <v>20</v>
      </c>
      <c r="C9" s="49"/>
      <c r="D9" s="49" t="s">
        <v>21</v>
      </c>
      <c r="E9" s="49"/>
      <c r="F9" s="49"/>
      <c r="G9" s="49"/>
      <c r="H9" s="49"/>
      <c r="I9" s="9"/>
      <c r="J9" s="9"/>
      <c r="K9" s="9"/>
      <c r="L9" s="9"/>
      <c r="M9" s="9"/>
      <c r="N9" s="8"/>
      <c r="O9" s="8"/>
      <c r="P9" s="8"/>
      <c r="Q9" s="8"/>
    </row>
    <row r="10" spans="1:28" ht="98.25" customHeight="1">
      <c r="A10" s="11"/>
      <c r="E10" s="45" t="s">
        <v>26</v>
      </c>
      <c r="F10" s="46"/>
      <c r="G10" s="47"/>
      <c r="H10" s="48" t="s">
        <v>27</v>
      </c>
      <c r="I10" s="48"/>
      <c r="J10" s="48"/>
      <c r="K10" s="48" t="s">
        <v>28</v>
      </c>
      <c r="L10" s="48"/>
      <c r="M10" s="48"/>
      <c r="N10" s="48" t="s">
        <v>257</v>
      </c>
      <c r="O10" s="48"/>
      <c r="P10" s="48"/>
      <c r="Q10" s="48" t="s">
        <v>30</v>
      </c>
      <c r="R10" s="48"/>
      <c r="S10" s="48"/>
      <c r="T10" s="48" t="s">
        <v>31</v>
      </c>
      <c r="U10" s="48"/>
      <c r="V10" s="48"/>
      <c r="W10" s="48" t="s">
        <v>34</v>
      </c>
      <c r="X10" s="48"/>
      <c r="Y10" s="48"/>
      <c r="Z10" s="42" t="s">
        <v>33</v>
      </c>
      <c r="AA10" s="13"/>
      <c r="AB10" s="13"/>
    </row>
    <row r="11" spans="1:28" ht="93.75">
      <c r="A11" s="14" t="s">
        <v>1</v>
      </c>
      <c r="B11" s="14" t="s">
        <v>2</v>
      </c>
      <c r="C11" s="14" t="s">
        <v>3</v>
      </c>
      <c r="D11" s="14" t="s">
        <v>24</v>
      </c>
      <c r="E11" s="14" t="s">
        <v>4</v>
      </c>
      <c r="F11" s="14" t="s">
        <v>5</v>
      </c>
      <c r="G11" s="15" t="s">
        <v>25</v>
      </c>
      <c r="H11" s="14" t="s">
        <v>4</v>
      </c>
      <c r="I11" s="14" t="s">
        <v>5</v>
      </c>
      <c r="J11" s="15" t="s">
        <v>25</v>
      </c>
      <c r="K11" s="14" t="s">
        <v>4</v>
      </c>
      <c r="L11" s="14" t="s">
        <v>5</v>
      </c>
      <c r="M11" s="15" t="s">
        <v>25</v>
      </c>
      <c r="N11" s="14" t="s">
        <v>4</v>
      </c>
      <c r="O11" s="14" t="s">
        <v>5</v>
      </c>
      <c r="P11" s="15" t="s">
        <v>25</v>
      </c>
      <c r="Q11" s="14" t="s">
        <v>4</v>
      </c>
      <c r="R11" s="14" t="s">
        <v>5</v>
      </c>
      <c r="S11" s="15" t="s">
        <v>25</v>
      </c>
      <c r="T11" s="14" t="s">
        <v>4</v>
      </c>
      <c r="U11" s="14" t="s">
        <v>5</v>
      </c>
      <c r="V11" s="15" t="s">
        <v>25</v>
      </c>
      <c r="W11" s="14" t="s">
        <v>4</v>
      </c>
      <c r="X11" s="14" t="s">
        <v>5</v>
      </c>
      <c r="Y11" s="15" t="s">
        <v>25</v>
      </c>
      <c r="Z11" s="43"/>
      <c r="AA11" s="16"/>
      <c r="AB11" s="17"/>
    </row>
    <row r="12" spans="1:28" ht="18.75">
      <c r="A12" s="18">
        <v>1</v>
      </c>
      <c r="B12" s="1" t="s">
        <v>177</v>
      </c>
      <c r="C12" s="2" t="s">
        <v>189</v>
      </c>
      <c r="D12" s="4">
        <v>1472</v>
      </c>
      <c r="E12" s="19" t="s">
        <v>335</v>
      </c>
      <c r="F12" s="2"/>
      <c r="G12" s="4">
        <v>1</v>
      </c>
      <c r="H12" s="20">
        <v>40</v>
      </c>
      <c r="I12" s="2"/>
      <c r="J12" s="4">
        <v>3</v>
      </c>
      <c r="K12" s="2">
        <v>38</v>
      </c>
      <c r="L12" s="2"/>
      <c r="M12" s="2">
        <v>3</v>
      </c>
      <c r="N12" s="2">
        <v>204</v>
      </c>
      <c r="O12" s="21"/>
      <c r="P12" s="2">
        <v>6</v>
      </c>
      <c r="Q12" s="4">
        <v>5</v>
      </c>
      <c r="R12" s="22">
        <v>0</v>
      </c>
      <c r="S12" s="2">
        <v>6</v>
      </c>
      <c r="T12" s="21">
        <v>65</v>
      </c>
      <c r="U12" s="2">
        <v>1</v>
      </c>
      <c r="V12" s="23"/>
      <c r="W12" s="23" t="s">
        <v>339</v>
      </c>
      <c r="X12" s="23"/>
      <c r="Y12" s="23"/>
      <c r="Z12" s="23">
        <f>(G12+J12+M12+P12+S12+V12+Y12)/7</f>
        <v>2.7142857142857144</v>
      </c>
      <c r="AA12" s="24"/>
      <c r="AB12" s="24"/>
    </row>
    <row r="13" spans="1:28" ht="18.75">
      <c r="A13" s="18">
        <v>2</v>
      </c>
      <c r="B13" s="1" t="s">
        <v>178</v>
      </c>
      <c r="C13" s="2" t="s">
        <v>190</v>
      </c>
      <c r="D13" s="4">
        <v>1823</v>
      </c>
      <c r="E13" s="19" t="s">
        <v>336</v>
      </c>
      <c r="F13" s="2"/>
      <c r="G13" s="4">
        <v>6</v>
      </c>
      <c r="H13" s="4">
        <v>33</v>
      </c>
      <c r="I13" s="2"/>
      <c r="J13" s="2">
        <v>4</v>
      </c>
      <c r="K13" s="2">
        <v>30</v>
      </c>
      <c r="L13" s="2"/>
      <c r="M13" s="2">
        <v>5</v>
      </c>
      <c r="N13" s="2">
        <v>254</v>
      </c>
      <c r="O13" s="21"/>
      <c r="P13" s="2">
        <v>1</v>
      </c>
      <c r="Q13" s="4">
        <v>15</v>
      </c>
      <c r="R13" s="22" t="s">
        <v>281</v>
      </c>
      <c r="S13" s="2">
        <v>2</v>
      </c>
      <c r="T13" s="21">
        <v>50</v>
      </c>
      <c r="U13" s="2">
        <v>1</v>
      </c>
      <c r="V13" s="23"/>
      <c r="W13" s="23" t="s">
        <v>340</v>
      </c>
      <c r="X13" s="23"/>
      <c r="Y13" s="23"/>
      <c r="Z13" s="23">
        <f aca="true" t="shared" si="0" ref="Z13:Z23">(G13+J13+M13+P13+S13+V13+Y13)/7</f>
        <v>2.5714285714285716</v>
      </c>
      <c r="AA13" s="24"/>
      <c r="AB13" s="24"/>
    </row>
    <row r="14" spans="1:28" ht="18.75">
      <c r="A14" s="18">
        <v>3</v>
      </c>
      <c r="B14" s="1" t="s">
        <v>179</v>
      </c>
      <c r="C14" s="2" t="s">
        <v>191</v>
      </c>
      <c r="D14" s="4">
        <v>2968</v>
      </c>
      <c r="E14" s="25" t="s">
        <v>299</v>
      </c>
      <c r="F14" s="2"/>
      <c r="G14" s="4">
        <v>0</v>
      </c>
      <c r="H14" s="20">
        <v>0</v>
      </c>
      <c r="I14" s="2"/>
      <c r="J14" s="2">
        <v>0</v>
      </c>
      <c r="K14" s="2">
        <v>0</v>
      </c>
      <c r="L14" s="2"/>
      <c r="M14" s="2">
        <v>0</v>
      </c>
      <c r="N14" s="2">
        <v>0</v>
      </c>
      <c r="O14" s="21"/>
      <c r="P14" s="2">
        <v>0</v>
      </c>
      <c r="Q14" s="4">
        <v>0</v>
      </c>
      <c r="R14" s="22">
        <v>0</v>
      </c>
      <c r="S14" s="2">
        <v>0</v>
      </c>
      <c r="T14" s="21">
        <v>0</v>
      </c>
      <c r="U14" s="2">
        <v>1</v>
      </c>
      <c r="V14" s="23"/>
      <c r="W14" s="23"/>
      <c r="X14" s="23"/>
      <c r="Y14" s="23"/>
      <c r="Z14" s="23">
        <f t="shared" si="0"/>
        <v>0</v>
      </c>
      <c r="AA14" s="24"/>
      <c r="AB14" s="24"/>
    </row>
    <row r="15" spans="1:28" ht="18.75">
      <c r="A15" s="18">
        <v>4</v>
      </c>
      <c r="B15" s="1" t="s">
        <v>180</v>
      </c>
      <c r="C15" s="2" t="s">
        <v>192</v>
      </c>
      <c r="D15" s="4">
        <v>2961</v>
      </c>
      <c r="E15" s="25" t="s">
        <v>286</v>
      </c>
      <c r="F15" s="2"/>
      <c r="G15" s="4">
        <v>5</v>
      </c>
      <c r="H15" s="4">
        <v>22</v>
      </c>
      <c r="I15" s="2"/>
      <c r="J15" s="4">
        <v>7</v>
      </c>
      <c r="K15" s="2">
        <v>20</v>
      </c>
      <c r="L15" s="2"/>
      <c r="M15" s="2">
        <v>4</v>
      </c>
      <c r="N15" s="2">
        <v>176</v>
      </c>
      <c r="O15" s="21"/>
      <c r="P15" s="2">
        <v>8</v>
      </c>
      <c r="Q15" s="4">
        <v>18</v>
      </c>
      <c r="R15" s="22" t="s">
        <v>281</v>
      </c>
      <c r="S15" s="2">
        <v>1</v>
      </c>
      <c r="T15" s="21">
        <v>79</v>
      </c>
      <c r="U15" s="2">
        <v>1</v>
      </c>
      <c r="V15" s="23"/>
      <c r="W15" s="23" t="s">
        <v>341</v>
      </c>
      <c r="X15" s="23"/>
      <c r="Y15" s="23"/>
      <c r="Z15" s="23">
        <f t="shared" si="0"/>
        <v>3.5714285714285716</v>
      </c>
      <c r="AA15" s="24"/>
      <c r="AB15" s="24"/>
    </row>
    <row r="16" spans="1:28" ht="18.75">
      <c r="A16" s="18">
        <v>5</v>
      </c>
      <c r="B16" s="1" t="s">
        <v>181</v>
      </c>
      <c r="C16" s="2" t="s">
        <v>193</v>
      </c>
      <c r="D16" s="4">
        <v>2082</v>
      </c>
      <c r="E16" s="25" t="s">
        <v>337</v>
      </c>
      <c r="F16" s="2"/>
      <c r="G16" s="4">
        <v>10</v>
      </c>
      <c r="H16" s="4">
        <v>10</v>
      </c>
      <c r="I16" s="2"/>
      <c r="J16" s="2">
        <v>9</v>
      </c>
      <c r="K16" s="2">
        <v>1</v>
      </c>
      <c r="L16" s="2"/>
      <c r="M16" s="2">
        <v>8</v>
      </c>
      <c r="N16" s="28">
        <v>154</v>
      </c>
      <c r="O16" s="2"/>
      <c r="P16" s="2">
        <v>10</v>
      </c>
      <c r="Q16" s="4">
        <v>14</v>
      </c>
      <c r="R16" s="22">
        <v>0</v>
      </c>
      <c r="S16" s="2">
        <v>3</v>
      </c>
      <c r="T16" s="21">
        <v>20</v>
      </c>
      <c r="U16" s="2">
        <v>1</v>
      </c>
      <c r="V16" s="23"/>
      <c r="W16" s="23">
        <v>0</v>
      </c>
      <c r="X16" s="23"/>
      <c r="Y16" s="23"/>
      <c r="Z16" s="23">
        <f t="shared" si="0"/>
        <v>5.714285714285714</v>
      </c>
      <c r="AA16" s="24"/>
      <c r="AB16" s="24"/>
    </row>
    <row r="17" spans="1:28" ht="18.75">
      <c r="A17" s="18">
        <v>6</v>
      </c>
      <c r="B17" s="1" t="s">
        <v>182</v>
      </c>
      <c r="C17" s="2" t="s">
        <v>194</v>
      </c>
      <c r="D17" s="4">
        <v>1626</v>
      </c>
      <c r="E17" s="25" t="s">
        <v>264</v>
      </c>
      <c r="F17" s="2"/>
      <c r="G17" s="4">
        <v>4</v>
      </c>
      <c r="H17" s="4">
        <v>57</v>
      </c>
      <c r="I17" s="2"/>
      <c r="J17" s="4">
        <v>2</v>
      </c>
      <c r="K17" s="2">
        <v>45</v>
      </c>
      <c r="L17" s="2"/>
      <c r="M17" s="2">
        <v>1</v>
      </c>
      <c r="N17" s="2">
        <v>228</v>
      </c>
      <c r="O17" s="21"/>
      <c r="P17" s="2">
        <v>2</v>
      </c>
      <c r="Q17" s="4">
        <v>4</v>
      </c>
      <c r="R17" s="22">
        <v>0</v>
      </c>
      <c r="S17" s="28">
        <v>7</v>
      </c>
      <c r="T17" s="2">
        <v>45</v>
      </c>
      <c r="U17" s="2">
        <v>1</v>
      </c>
      <c r="V17" s="23"/>
      <c r="W17" s="23" t="s">
        <v>342</v>
      </c>
      <c r="X17" s="23"/>
      <c r="Y17" s="23"/>
      <c r="Z17" s="23">
        <f t="shared" si="0"/>
        <v>2.2857142857142856</v>
      </c>
      <c r="AA17" s="24"/>
      <c r="AB17" s="24"/>
    </row>
    <row r="18" spans="1:28" ht="18.75">
      <c r="A18" s="18">
        <v>7</v>
      </c>
      <c r="B18" s="1" t="s">
        <v>183</v>
      </c>
      <c r="C18" s="2" t="s">
        <v>195</v>
      </c>
      <c r="D18" s="4">
        <v>1644</v>
      </c>
      <c r="E18" s="19" t="s">
        <v>338</v>
      </c>
      <c r="F18" s="2"/>
      <c r="G18" s="4">
        <v>9</v>
      </c>
      <c r="H18" s="4">
        <v>30</v>
      </c>
      <c r="I18" s="2"/>
      <c r="J18" s="4">
        <v>5</v>
      </c>
      <c r="K18" s="2">
        <v>20</v>
      </c>
      <c r="L18" s="2"/>
      <c r="M18" s="2">
        <v>6</v>
      </c>
      <c r="N18" s="2">
        <v>214</v>
      </c>
      <c r="O18" s="21"/>
      <c r="P18" s="2">
        <v>4</v>
      </c>
      <c r="Q18" s="4">
        <v>0</v>
      </c>
      <c r="R18" s="22">
        <v>0</v>
      </c>
      <c r="S18" s="2">
        <v>0</v>
      </c>
      <c r="T18" s="21">
        <v>60</v>
      </c>
      <c r="U18" s="2">
        <v>1</v>
      </c>
      <c r="V18" s="23"/>
      <c r="W18" s="23" t="s">
        <v>343</v>
      </c>
      <c r="X18" s="23"/>
      <c r="Y18" s="23"/>
      <c r="Z18" s="23">
        <f t="shared" si="0"/>
        <v>3.4285714285714284</v>
      </c>
      <c r="AA18" s="24"/>
      <c r="AB18" s="24"/>
    </row>
    <row r="19" spans="1:28" ht="18.75">
      <c r="A19" s="18">
        <v>8</v>
      </c>
      <c r="B19" s="1" t="s">
        <v>184</v>
      </c>
      <c r="C19" s="2" t="s">
        <v>196</v>
      </c>
      <c r="D19" s="4">
        <v>1646</v>
      </c>
      <c r="E19" s="25" t="s">
        <v>282</v>
      </c>
      <c r="F19" s="2"/>
      <c r="G19" s="4">
        <v>2</v>
      </c>
      <c r="H19" s="4">
        <v>61</v>
      </c>
      <c r="I19" s="2"/>
      <c r="J19" s="4">
        <v>1</v>
      </c>
      <c r="K19" s="2">
        <v>37</v>
      </c>
      <c r="L19" s="2"/>
      <c r="M19" s="2">
        <v>4</v>
      </c>
      <c r="N19" s="21">
        <v>210</v>
      </c>
      <c r="O19" s="21"/>
      <c r="P19" s="2">
        <v>5</v>
      </c>
      <c r="Q19" s="4">
        <v>0</v>
      </c>
      <c r="R19" s="22">
        <v>0</v>
      </c>
      <c r="S19" s="2">
        <v>0</v>
      </c>
      <c r="T19" s="21">
        <v>52</v>
      </c>
      <c r="U19" s="2">
        <v>1</v>
      </c>
      <c r="V19" s="23"/>
      <c r="W19" s="23" t="s">
        <v>344</v>
      </c>
      <c r="X19" s="23"/>
      <c r="Y19" s="23"/>
      <c r="Z19" s="23">
        <f t="shared" si="0"/>
        <v>1.7142857142857142</v>
      </c>
      <c r="AA19" s="24"/>
      <c r="AB19" s="24"/>
    </row>
    <row r="20" spans="1:28" ht="18.75">
      <c r="A20" s="18">
        <v>9</v>
      </c>
      <c r="B20" s="1" t="s">
        <v>185</v>
      </c>
      <c r="C20" s="2" t="s">
        <v>197</v>
      </c>
      <c r="D20" s="4">
        <v>2958</v>
      </c>
      <c r="E20" s="25" t="s">
        <v>299</v>
      </c>
      <c r="F20" s="2"/>
      <c r="G20" s="4">
        <v>0</v>
      </c>
      <c r="H20" s="29">
        <v>0</v>
      </c>
      <c r="I20" s="2"/>
      <c r="J20" s="4">
        <v>0</v>
      </c>
      <c r="K20" s="2">
        <v>0</v>
      </c>
      <c r="L20" s="2"/>
      <c r="M20" s="2">
        <v>0</v>
      </c>
      <c r="N20" s="2">
        <v>0</v>
      </c>
      <c r="O20" s="21"/>
      <c r="P20" s="2">
        <v>0</v>
      </c>
      <c r="Q20" s="4">
        <v>0</v>
      </c>
      <c r="R20" s="22">
        <v>0</v>
      </c>
      <c r="S20" s="2">
        <v>0</v>
      </c>
      <c r="T20" s="21">
        <v>0</v>
      </c>
      <c r="U20" s="2">
        <v>1</v>
      </c>
      <c r="V20" s="23"/>
      <c r="W20" s="23"/>
      <c r="X20" s="23"/>
      <c r="Y20" s="23"/>
      <c r="Z20" s="23">
        <f t="shared" si="0"/>
        <v>0</v>
      </c>
      <c r="AA20" s="24"/>
      <c r="AB20" s="24"/>
    </row>
    <row r="21" spans="1:28" ht="18.75">
      <c r="A21" s="18">
        <v>10</v>
      </c>
      <c r="B21" s="1" t="s">
        <v>186</v>
      </c>
      <c r="C21" s="2" t="s">
        <v>198</v>
      </c>
      <c r="D21" s="4">
        <v>2951</v>
      </c>
      <c r="E21" s="25" t="s">
        <v>261</v>
      </c>
      <c r="F21" s="2"/>
      <c r="G21" s="4">
        <v>7</v>
      </c>
      <c r="H21" s="29">
        <v>23</v>
      </c>
      <c r="I21" s="21"/>
      <c r="J21" s="4">
        <v>6</v>
      </c>
      <c r="K21" s="2">
        <v>15</v>
      </c>
      <c r="L21" s="2"/>
      <c r="M21" s="2">
        <v>7</v>
      </c>
      <c r="N21" s="2">
        <v>183</v>
      </c>
      <c r="O21" s="21"/>
      <c r="P21" s="2">
        <v>7</v>
      </c>
      <c r="Q21" s="4">
        <v>0</v>
      </c>
      <c r="R21" s="22">
        <v>0</v>
      </c>
      <c r="S21" s="2">
        <v>0</v>
      </c>
      <c r="T21" s="21">
        <v>30</v>
      </c>
      <c r="U21" s="2">
        <v>1</v>
      </c>
      <c r="V21" s="23"/>
      <c r="W21" s="23" t="s">
        <v>345</v>
      </c>
      <c r="X21" s="23"/>
      <c r="Y21" s="23"/>
      <c r="Z21" s="23">
        <f t="shared" si="0"/>
        <v>3.857142857142857</v>
      </c>
      <c r="AA21" s="24"/>
      <c r="AB21" s="24"/>
    </row>
    <row r="22" spans="1:28" ht="18.75">
      <c r="A22" s="18">
        <v>11</v>
      </c>
      <c r="B22" s="1" t="s">
        <v>187</v>
      </c>
      <c r="C22" s="2" t="s">
        <v>199</v>
      </c>
      <c r="D22" s="4">
        <v>2991</v>
      </c>
      <c r="E22" s="25" t="s">
        <v>271</v>
      </c>
      <c r="F22" s="2"/>
      <c r="G22" s="4">
        <v>8</v>
      </c>
      <c r="H22" s="29">
        <v>20</v>
      </c>
      <c r="I22" s="21"/>
      <c r="J22" s="4">
        <v>8</v>
      </c>
      <c r="K22" s="2">
        <v>30</v>
      </c>
      <c r="L22" s="2"/>
      <c r="M22" s="2">
        <v>5</v>
      </c>
      <c r="N22" s="2">
        <v>160</v>
      </c>
      <c r="O22" s="21"/>
      <c r="P22" s="2">
        <v>9</v>
      </c>
      <c r="Q22" s="4">
        <v>11</v>
      </c>
      <c r="R22" s="22">
        <v>0</v>
      </c>
      <c r="S22" s="2">
        <v>4</v>
      </c>
      <c r="T22" s="21">
        <v>0</v>
      </c>
      <c r="U22" s="2">
        <v>0</v>
      </c>
      <c r="V22" s="23"/>
      <c r="W22" s="23">
        <v>0</v>
      </c>
      <c r="X22" s="23"/>
      <c r="Y22" s="23"/>
      <c r="Z22" s="23">
        <f t="shared" si="0"/>
        <v>4.857142857142857</v>
      </c>
      <c r="AA22" s="24"/>
      <c r="AB22" s="24"/>
    </row>
    <row r="23" spans="1:28" ht="18.75">
      <c r="A23" s="18">
        <v>12</v>
      </c>
      <c r="B23" s="1" t="s">
        <v>188</v>
      </c>
      <c r="C23" s="2" t="s">
        <v>200</v>
      </c>
      <c r="D23" s="4">
        <v>3000</v>
      </c>
      <c r="E23" s="25" t="s">
        <v>297</v>
      </c>
      <c r="F23" s="2"/>
      <c r="G23" s="4">
        <v>3</v>
      </c>
      <c r="H23" s="29">
        <v>40</v>
      </c>
      <c r="I23" s="2"/>
      <c r="J23" s="4">
        <v>3</v>
      </c>
      <c r="K23" s="2">
        <v>41</v>
      </c>
      <c r="L23" s="2"/>
      <c r="M23" s="2">
        <v>2</v>
      </c>
      <c r="N23" s="2">
        <v>227</v>
      </c>
      <c r="O23" s="21"/>
      <c r="P23" s="2">
        <v>3</v>
      </c>
      <c r="Q23" s="4">
        <v>7</v>
      </c>
      <c r="R23" s="22">
        <v>0</v>
      </c>
      <c r="S23" s="2">
        <v>5</v>
      </c>
      <c r="T23" s="21">
        <v>80</v>
      </c>
      <c r="U23" s="2">
        <v>1</v>
      </c>
      <c r="V23" s="23"/>
      <c r="W23" s="23" t="s">
        <v>346</v>
      </c>
      <c r="X23" s="23"/>
      <c r="Y23" s="23"/>
      <c r="Z23" s="23">
        <f t="shared" si="0"/>
        <v>2.2857142857142856</v>
      </c>
      <c r="AA23" s="24"/>
      <c r="AB23" s="24"/>
    </row>
    <row r="24" spans="27:28" ht="18.75">
      <c r="AA24" s="24"/>
      <c r="AB24" s="24"/>
    </row>
    <row r="25" spans="2:28" ht="15" customHeight="1">
      <c r="B25" s="44" t="s">
        <v>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AA25" s="24"/>
      <c r="AB25" s="24"/>
    </row>
    <row r="26" spans="2:28" ht="1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AA26" s="24"/>
      <c r="AB26" s="24"/>
    </row>
    <row r="27" spans="2:28" ht="18.75">
      <c r="B27" s="41" t="s">
        <v>256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AA27" s="24"/>
      <c r="AB27" s="24"/>
    </row>
    <row r="28" spans="2:28" ht="18.75">
      <c r="B28" s="41" t="s">
        <v>256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AA28" s="24"/>
      <c r="AB28" s="24"/>
    </row>
    <row r="29" spans="2:28" ht="18.75">
      <c r="B29" s="41" t="s">
        <v>256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AA29" s="24"/>
      <c r="AB29" s="24"/>
    </row>
    <row r="30" spans="2:28" ht="18.75">
      <c r="B30" s="41" t="s">
        <v>256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A30" s="24"/>
      <c r="AB30" s="24"/>
    </row>
    <row r="31" spans="2:14" ht="18.75">
      <c r="B31" s="41" t="s">
        <v>256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2:14" ht="18.75">
      <c r="B32" s="41" t="s">
        <v>256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</sheetData>
  <sheetProtection/>
  <mergeCells count="23">
    <mergeCell ref="B9:C9"/>
    <mergeCell ref="D9:H9"/>
    <mergeCell ref="A1:M3"/>
    <mergeCell ref="D4:E4"/>
    <mergeCell ref="A6:M6"/>
    <mergeCell ref="B8:C8"/>
    <mergeCell ref="D8:H8"/>
    <mergeCell ref="C7:D7"/>
    <mergeCell ref="W10:Y10"/>
    <mergeCell ref="Z10:Z11"/>
    <mergeCell ref="B25:N26"/>
    <mergeCell ref="E10:G10"/>
    <mergeCell ref="H10:J10"/>
    <mergeCell ref="K10:M10"/>
    <mergeCell ref="N10:P10"/>
    <mergeCell ref="Q10:S10"/>
    <mergeCell ref="T10:V10"/>
    <mergeCell ref="B32:N32"/>
    <mergeCell ref="B27:N27"/>
    <mergeCell ref="B28:N28"/>
    <mergeCell ref="B29:N29"/>
    <mergeCell ref="B30:N30"/>
    <mergeCell ref="B31:N31"/>
  </mergeCells>
  <printOptions/>
  <pageMargins left="0.7086614173228347" right="0.7086614173228347" top="0" bottom="0" header="0.31496062992125984" footer="0.31496062992125984"/>
  <pageSetup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38"/>
  <sheetViews>
    <sheetView zoomScale="75" zoomScaleNormal="75" zoomScalePageLayoutView="0" workbookViewId="0" topLeftCell="F5">
      <selection activeCell="X30" sqref="X30"/>
    </sheetView>
  </sheetViews>
  <sheetFormatPr defaultColWidth="9.140625" defaultRowHeight="15"/>
  <cols>
    <col min="1" max="1" width="3.8515625" style="5" customWidth="1"/>
    <col min="2" max="2" width="45.140625" style="5" bestFit="1" customWidth="1"/>
    <col min="3" max="3" width="17.28125" style="5" bestFit="1" customWidth="1"/>
    <col min="4" max="4" width="10.28125" style="5" customWidth="1"/>
    <col min="5" max="5" width="12.00390625" style="5" bestFit="1" customWidth="1"/>
    <col min="6" max="6" width="10.8515625" style="5" customWidth="1"/>
    <col min="7" max="7" width="11.28125" style="5" customWidth="1"/>
    <col min="8" max="8" width="14.7109375" style="5" customWidth="1"/>
    <col min="9" max="9" width="12.57421875" style="5" customWidth="1"/>
    <col min="10" max="10" width="9.140625" style="5" customWidth="1"/>
    <col min="11" max="11" width="12.421875" style="5" customWidth="1"/>
    <col min="12" max="12" width="12.140625" style="5" customWidth="1"/>
    <col min="13" max="13" width="9.140625" style="5" customWidth="1"/>
    <col min="14" max="14" width="13.28125" style="5" customWidth="1"/>
    <col min="15" max="15" width="11.8515625" style="5" customWidth="1"/>
    <col min="16" max="16" width="9.140625" style="5" customWidth="1"/>
    <col min="17" max="17" width="13.57421875" style="5" customWidth="1"/>
    <col min="18" max="18" width="14.00390625" style="5" customWidth="1"/>
    <col min="19" max="19" width="9.140625" style="5" customWidth="1"/>
    <col min="20" max="20" width="13.28125" style="5" customWidth="1"/>
    <col min="21" max="21" width="11.57421875" style="5" customWidth="1"/>
    <col min="22" max="22" width="9.140625" style="5" customWidth="1"/>
    <col min="23" max="23" width="13.7109375" style="5" customWidth="1"/>
    <col min="24" max="24" width="11.140625" style="5" customWidth="1"/>
    <col min="25" max="16384" width="9.140625" style="5" customWidth="1"/>
  </cols>
  <sheetData>
    <row r="1" spans="1:13" ht="35.25" customHeight="1">
      <c r="A1" s="6"/>
      <c r="B1" s="6"/>
      <c r="C1" s="3" t="s">
        <v>10</v>
      </c>
      <c r="D1" s="50" t="s">
        <v>11</v>
      </c>
      <c r="E1" s="50"/>
      <c r="F1" s="6"/>
      <c r="G1" s="6"/>
      <c r="H1" s="6"/>
      <c r="I1" s="6"/>
      <c r="J1" s="6"/>
      <c r="K1" s="6"/>
      <c r="L1" s="6"/>
      <c r="M1" s="6"/>
    </row>
    <row r="2" spans="1:13" ht="29.25" customHeight="1">
      <c r="A2" s="6"/>
      <c r="B2" s="6"/>
      <c r="C2" s="3" t="s">
        <v>12</v>
      </c>
      <c r="D2" s="7" t="s">
        <v>13</v>
      </c>
      <c r="E2" s="6"/>
      <c r="F2" s="6"/>
      <c r="G2" s="6"/>
      <c r="H2" s="6"/>
      <c r="I2" s="6"/>
      <c r="J2" s="6"/>
      <c r="K2" s="6"/>
      <c r="L2" s="6"/>
      <c r="M2" s="6"/>
    </row>
    <row r="3" spans="1:17" ht="20.25" customHeight="1">
      <c r="A3" s="49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8"/>
      <c r="O3" s="8"/>
      <c r="P3" s="8"/>
      <c r="Q3" s="8"/>
    </row>
    <row r="4" spans="1:17" ht="20.25" customHeight="1">
      <c r="A4" s="9" t="s">
        <v>15</v>
      </c>
      <c r="B4" s="9"/>
      <c r="C4" s="49" t="s">
        <v>212</v>
      </c>
      <c r="D4" s="49"/>
      <c r="E4" s="3" t="s">
        <v>8</v>
      </c>
      <c r="F4" s="3" t="s">
        <v>16</v>
      </c>
      <c r="G4" s="3"/>
      <c r="H4" s="3"/>
      <c r="I4" s="3"/>
      <c r="J4" s="10" t="s">
        <v>0</v>
      </c>
      <c r="K4" s="11" t="s">
        <v>22</v>
      </c>
      <c r="L4" s="11" t="s">
        <v>23</v>
      </c>
      <c r="M4" s="12" t="s">
        <v>17</v>
      </c>
      <c r="N4" s="8"/>
      <c r="O4" s="8"/>
      <c r="P4" s="8"/>
      <c r="Q4" s="8"/>
    </row>
    <row r="5" spans="1:17" ht="18.75">
      <c r="A5" s="9"/>
      <c r="B5" s="49" t="s">
        <v>18</v>
      </c>
      <c r="C5" s="49"/>
      <c r="D5" s="49" t="s">
        <v>19</v>
      </c>
      <c r="E5" s="49"/>
      <c r="F5" s="49"/>
      <c r="G5" s="49"/>
      <c r="H5" s="49"/>
      <c r="I5" s="9"/>
      <c r="J5" s="9"/>
      <c r="K5" s="9"/>
      <c r="L5" s="9"/>
      <c r="M5" s="9"/>
      <c r="N5" s="8"/>
      <c r="O5" s="8"/>
      <c r="P5" s="8"/>
      <c r="Q5" s="8"/>
    </row>
    <row r="6" spans="1:17" ht="22.5" customHeight="1">
      <c r="A6" s="9"/>
      <c r="B6" s="49" t="s">
        <v>20</v>
      </c>
      <c r="C6" s="49"/>
      <c r="D6" s="49" t="s">
        <v>21</v>
      </c>
      <c r="E6" s="49"/>
      <c r="F6" s="49"/>
      <c r="G6" s="49"/>
      <c r="H6" s="49"/>
      <c r="I6" s="9"/>
      <c r="J6" s="9"/>
      <c r="K6" s="9"/>
      <c r="L6" s="9"/>
      <c r="M6" s="9"/>
      <c r="N6" s="8"/>
      <c r="O6" s="8"/>
      <c r="P6" s="8"/>
      <c r="Q6" s="8"/>
    </row>
    <row r="7" spans="1:28" ht="73.5" customHeight="1">
      <c r="A7" s="11"/>
      <c r="E7" s="45" t="s">
        <v>26</v>
      </c>
      <c r="F7" s="46"/>
      <c r="G7" s="47"/>
      <c r="H7" s="48" t="s">
        <v>27</v>
      </c>
      <c r="I7" s="48"/>
      <c r="J7" s="48"/>
      <c r="K7" s="48" t="s">
        <v>28</v>
      </c>
      <c r="L7" s="48"/>
      <c r="M7" s="48"/>
      <c r="N7" s="48" t="s">
        <v>257</v>
      </c>
      <c r="O7" s="48"/>
      <c r="P7" s="48"/>
      <c r="Q7" s="48" t="s">
        <v>30</v>
      </c>
      <c r="R7" s="48"/>
      <c r="S7" s="48"/>
      <c r="T7" s="48" t="s">
        <v>31</v>
      </c>
      <c r="U7" s="48"/>
      <c r="V7" s="48"/>
      <c r="W7" s="48" t="s">
        <v>32</v>
      </c>
      <c r="X7" s="48"/>
      <c r="Y7" s="48"/>
      <c r="Z7" s="42" t="s">
        <v>33</v>
      </c>
      <c r="AA7" s="13"/>
      <c r="AB7" s="13"/>
    </row>
    <row r="8" spans="1:28" ht="93.75">
      <c r="A8" s="14" t="s">
        <v>1</v>
      </c>
      <c r="B8" s="14" t="s">
        <v>2</v>
      </c>
      <c r="C8" s="14" t="s">
        <v>3</v>
      </c>
      <c r="D8" s="14" t="s">
        <v>24</v>
      </c>
      <c r="E8" s="14" t="s">
        <v>4</v>
      </c>
      <c r="F8" s="14" t="s">
        <v>5</v>
      </c>
      <c r="G8" s="15" t="s">
        <v>25</v>
      </c>
      <c r="H8" s="14" t="s">
        <v>4</v>
      </c>
      <c r="I8" s="14" t="s">
        <v>5</v>
      </c>
      <c r="J8" s="15" t="s">
        <v>25</v>
      </c>
      <c r="K8" s="14" t="s">
        <v>4</v>
      </c>
      <c r="L8" s="14" t="s">
        <v>5</v>
      </c>
      <c r="M8" s="15" t="s">
        <v>25</v>
      </c>
      <c r="N8" s="14" t="s">
        <v>4</v>
      </c>
      <c r="O8" s="14" t="s">
        <v>5</v>
      </c>
      <c r="P8" s="15" t="s">
        <v>25</v>
      </c>
      <c r="Q8" s="14" t="s">
        <v>4</v>
      </c>
      <c r="R8" s="14" t="s">
        <v>5</v>
      </c>
      <c r="S8" s="15" t="s">
        <v>25</v>
      </c>
      <c r="T8" s="14" t="s">
        <v>4</v>
      </c>
      <c r="U8" s="14" t="s">
        <v>5</v>
      </c>
      <c r="V8" s="15" t="s">
        <v>25</v>
      </c>
      <c r="W8" s="14" t="s">
        <v>4</v>
      </c>
      <c r="X8" s="14" t="s">
        <v>5</v>
      </c>
      <c r="Y8" s="15" t="s">
        <v>25</v>
      </c>
      <c r="Z8" s="43"/>
      <c r="AA8" s="16"/>
      <c r="AB8" s="17"/>
    </row>
    <row r="9" spans="1:28" ht="18.75">
      <c r="A9" s="18">
        <v>1</v>
      </c>
      <c r="B9" s="1" t="s">
        <v>214</v>
      </c>
      <c r="C9" s="2" t="s">
        <v>235</v>
      </c>
      <c r="D9" s="4">
        <v>1470</v>
      </c>
      <c r="E9" s="19" t="s">
        <v>275</v>
      </c>
      <c r="F9" s="2">
        <v>8</v>
      </c>
      <c r="G9" s="4"/>
      <c r="H9" s="20">
        <v>9</v>
      </c>
      <c r="I9" s="2"/>
      <c r="J9" s="4"/>
      <c r="K9" s="2">
        <v>37</v>
      </c>
      <c r="L9" s="2"/>
      <c r="M9" s="2">
        <v>2</v>
      </c>
      <c r="N9" s="2">
        <v>138</v>
      </c>
      <c r="O9" s="21"/>
      <c r="P9" s="2">
        <v>0</v>
      </c>
      <c r="Q9" s="4">
        <v>20</v>
      </c>
      <c r="R9" s="22" t="s">
        <v>280</v>
      </c>
      <c r="S9" s="2">
        <v>6</v>
      </c>
      <c r="T9" s="21"/>
      <c r="U9" s="2"/>
      <c r="V9" s="23"/>
      <c r="W9" s="23" t="s">
        <v>301</v>
      </c>
      <c r="X9" s="23"/>
      <c r="Y9" s="23"/>
      <c r="Z9" s="23">
        <f>(G9+J9+M9+P9+S9+V9+Y9)/7</f>
        <v>1.1428571428571428</v>
      </c>
      <c r="AA9" s="24"/>
      <c r="AB9" s="24"/>
    </row>
    <row r="10" spans="1:28" ht="18.75">
      <c r="A10" s="18">
        <v>2</v>
      </c>
      <c r="B10" s="1" t="s">
        <v>215</v>
      </c>
      <c r="C10" s="2" t="s">
        <v>236</v>
      </c>
      <c r="D10" s="4">
        <v>1469</v>
      </c>
      <c r="E10" s="19" t="s">
        <v>286</v>
      </c>
      <c r="F10" s="2">
        <v>5</v>
      </c>
      <c r="G10" s="4"/>
      <c r="H10" s="4">
        <v>7</v>
      </c>
      <c r="I10" s="2"/>
      <c r="J10" s="2"/>
      <c r="K10" s="2">
        <v>31</v>
      </c>
      <c r="L10" s="2"/>
      <c r="M10" s="2">
        <v>4</v>
      </c>
      <c r="N10" s="2">
        <v>166</v>
      </c>
      <c r="O10" s="21"/>
      <c r="P10" s="2">
        <v>2</v>
      </c>
      <c r="Q10" s="4">
        <v>10</v>
      </c>
      <c r="R10" s="22">
        <v>0</v>
      </c>
      <c r="S10" s="2">
        <v>13</v>
      </c>
      <c r="T10" s="21"/>
      <c r="U10" s="2"/>
      <c r="V10" s="23"/>
      <c r="W10" s="23" t="s">
        <v>302</v>
      </c>
      <c r="X10" s="23"/>
      <c r="Y10" s="23"/>
      <c r="Z10" s="23">
        <f aca="true" t="shared" si="0" ref="Z10:Z30">(G10+J10+M10+P10+S10+V10+Y10)/7</f>
        <v>2.7142857142857144</v>
      </c>
      <c r="AA10" s="24"/>
      <c r="AB10" s="24"/>
    </row>
    <row r="11" spans="1:28" ht="18.75">
      <c r="A11" s="18">
        <v>3</v>
      </c>
      <c r="B11" s="1" t="s">
        <v>216</v>
      </c>
      <c r="C11" s="2" t="s">
        <v>237</v>
      </c>
      <c r="D11" s="4">
        <v>2095</v>
      </c>
      <c r="E11" s="25" t="s">
        <v>286</v>
      </c>
      <c r="F11" s="2">
        <v>5</v>
      </c>
      <c r="G11" s="4"/>
      <c r="H11" s="20">
        <v>0</v>
      </c>
      <c r="I11" s="2"/>
      <c r="J11" s="2"/>
      <c r="K11" s="2">
        <v>20</v>
      </c>
      <c r="L11" s="2"/>
      <c r="M11" s="2">
        <v>11</v>
      </c>
      <c r="N11" s="2">
        <v>150</v>
      </c>
      <c r="O11" s="21"/>
      <c r="P11" s="2">
        <v>0</v>
      </c>
      <c r="Q11" s="4">
        <v>9</v>
      </c>
      <c r="R11" s="22">
        <v>0</v>
      </c>
      <c r="S11" s="2">
        <v>15</v>
      </c>
      <c r="T11" s="21"/>
      <c r="U11" s="2"/>
      <c r="V11" s="23"/>
      <c r="W11" s="23" t="s">
        <v>303</v>
      </c>
      <c r="X11" s="23"/>
      <c r="Y11" s="23"/>
      <c r="Z11" s="23">
        <f t="shared" si="0"/>
        <v>3.7142857142857144</v>
      </c>
      <c r="AA11" s="24"/>
      <c r="AB11" s="24"/>
    </row>
    <row r="12" spans="1:28" ht="18.75">
      <c r="A12" s="18">
        <v>4</v>
      </c>
      <c r="B12" s="1" t="s">
        <v>217</v>
      </c>
      <c r="C12" s="2" t="s">
        <v>238</v>
      </c>
      <c r="D12" s="4">
        <v>2096</v>
      </c>
      <c r="E12" s="25" t="s">
        <v>297</v>
      </c>
      <c r="F12" s="2">
        <v>2</v>
      </c>
      <c r="G12" s="4"/>
      <c r="H12" s="4">
        <v>3</v>
      </c>
      <c r="I12" s="2"/>
      <c r="J12" s="4"/>
      <c r="K12" s="2">
        <v>29</v>
      </c>
      <c r="L12" s="2"/>
      <c r="M12" s="2">
        <v>6</v>
      </c>
      <c r="N12" s="2">
        <v>170</v>
      </c>
      <c r="O12" s="21"/>
      <c r="P12" s="2">
        <v>3</v>
      </c>
      <c r="Q12" s="4">
        <v>21</v>
      </c>
      <c r="R12" s="22" t="s">
        <v>280</v>
      </c>
      <c r="S12" s="2">
        <v>5</v>
      </c>
      <c r="T12" s="21"/>
      <c r="U12" s="2"/>
      <c r="V12" s="23"/>
      <c r="W12" s="23" t="s">
        <v>304</v>
      </c>
      <c r="X12" s="23"/>
      <c r="Y12" s="23"/>
      <c r="Z12" s="23">
        <f t="shared" si="0"/>
        <v>2</v>
      </c>
      <c r="AA12" s="24"/>
      <c r="AB12" s="24"/>
    </row>
    <row r="13" spans="1:28" ht="18.75">
      <c r="A13" s="18">
        <v>5</v>
      </c>
      <c r="B13" s="1" t="s">
        <v>218</v>
      </c>
      <c r="C13" s="2" t="s">
        <v>239</v>
      </c>
      <c r="D13" s="4">
        <v>1822</v>
      </c>
      <c r="E13" s="25" t="s">
        <v>284</v>
      </c>
      <c r="F13" s="2">
        <v>7</v>
      </c>
      <c r="G13" s="4"/>
      <c r="H13" s="4">
        <v>1</v>
      </c>
      <c r="I13" s="2"/>
      <c r="J13" s="2"/>
      <c r="K13" s="2">
        <v>23</v>
      </c>
      <c r="L13" s="2"/>
      <c r="M13" s="2">
        <v>9</v>
      </c>
      <c r="N13" s="28">
        <v>130</v>
      </c>
      <c r="O13" s="2"/>
      <c r="P13" s="2">
        <v>0</v>
      </c>
      <c r="Q13" s="4">
        <v>23</v>
      </c>
      <c r="R13" s="22" t="s">
        <v>280</v>
      </c>
      <c r="S13" s="2">
        <v>3</v>
      </c>
      <c r="T13" s="21"/>
      <c r="U13" s="2"/>
      <c r="V13" s="23"/>
      <c r="W13" s="23">
        <v>0</v>
      </c>
      <c r="X13" s="23"/>
      <c r="Y13" s="23"/>
      <c r="Z13" s="23">
        <f t="shared" si="0"/>
        <v>1.7142857142857142</v>
      </c>
      <c r="AA13" s="24"/>
      <c r="AB13" s="24"/>
    </row>
    <row r="14" spans="1:28" ht="18.75">
      <c r="A14" s="18">
        <v>6</v>
      </c>
      <c r="B14" s="1" t="s">
        <v>219</v>
      </c>
      <c r="C14" s="2" t="s">
        <v>240</v>
      </c>
      <c r="D14" s="4">
        <v>2993</v>
      </c>
      <c r="E14" s="25" t="s">
        <v>284</v>
      </c>
      <c r="F14" s="2">
        <v>7</v>
      </c>
      <c r="G14" s="4"/>
      <c r="H14" s="4">
        <v>18</v>
      </c>
      <c r="I14" s="2"/>
      <c r="J14" s="4">
        <v>3</v>
      </c>
      <c r="K14" s="2">
        <v>31</v>
      </c>
      <c r="L14" s="2"/>
      <c r="M14" s="2">
        <v>4</v>
      </c>
      <c r="N14" s="2">
        <v>160</v>
      </c>
      <c r="O14" s="21"/>
      <c r="P14" s="2">
        <v>8</v>
      </c>
      <c r="Q14" s="4">
        <v>16</v>
      </c>
      <c r="R14" s="22">
        <v>0</v>
      </c>
      <c r="S14" s="28">
        <v>10</v>
      </c>
      <c r="T14" s="2"/>
      <c r="U14" s="2"/>
      <c r="V14" s="23"/>
      <c r="W14" s="23" t="s">
        <v>305</v>
      </c>
      <c r="X14" s="23"/>
      <c r="Y14" s="23"/>
      <c r="Z14" s="23">
        <f t="shared" si="0"/>
        <v>3.5714285714285716</v>
      </c>
      <c r="AA14" s="24"/>
      <c r="AB14" s="24"/>
    </row>
    <row r="15" spans="1:28" ht="18.75">
      <c r="A15" s="18">
        <v>7</v>
      </c>
      <c r="B15" s="1" t="s">
        <v>220</v>
      </c>
      <c r="C15" s="2" t="s">
        <v>241</v>
      </c>
      <c r="D15" s="4">
        <v>191</v>
      </c>
      <c r="E15" s="19" t="s">
        <v>259</v>
      </c>
      <c r="F15" s="2">
        <v>4</v>
      </c>
      <c r="G15" s="4"/>
      <c r="H15" s="4">
        <v>12</v>
      </c>
      <c r="I15" s="2"/>
      <c r="J15" s="4">
        <v>6</v>
      </c>
      <c r="K15" s="2">
        <v>37</v>
      </c>
      <c r="L15" s="2"/>
      <c r="M15" s="2">
        <v>2</v>
      </c>
      <c r="N15" s="2">
        <v>209</v>
      </c>
      <c r="O15" s="21"/>
      <c r="P15" s="2">
        <v>1</v>
      </c>
      <c r="Q15" s="4">
        <v>21</v>
      </c>
      <c r="R15" s="22" t="s">
        <v>280</v>
      </c>
      <c r="S15" s="2">
        <v>4</v>
      </c>
      <c r="T15" s="21"/>
      <c r="U15" s="2"/>
      <c r="V15" s="23"/>
      <c r="W15" s="23" t="s">
        <v>316</v>
      </c>
      <c r="X15" s="23"/>
      <c r="Y15" s="23"/>
      <c r="Z15" s="23">
        <f t="shared" si="0"/>
        <v>1.8571428571428572</v>
      </c>
      <c r="AA15" s="24"/>
      <c r="AB15" s="24"/>
    </row>
    <row r="16" spans="1:28" ht="18.75">
      <c r="A16" s="18">
        <v>8</v>
      </c>
      <c r="B16" s="1" t="s">
        <v>221</v>
      </c>
      <c r="C16" s="2" t="s">
        <v>242</v>
      </c>
      <c r="D16" s="4">
        <v>1398</v>
      </c>
      <c r="E16" s="25"/>
      <c r="F16" s="2"/>
      <c r="G16" s="4"/>
      <c r="H16" s="4">
        <v>0</v>
      </c>
      <c r="I16" s="2"/>
      <c r="J16" s="4"/>
      <c r="K16" s="2">
        <v>0</v>
      </c>
      <c r="L16" s="2"/>
      <c r="M16" s="2">
        <v>0</v>
      </c>
      <c r="N16" s="21">
        <v>0</v>
      </c>
      <c r="O16" s="21"/>
      <c r="P16" s="2">
        <v>0</v>
      </c>
      <c r="Q16" s="4">
        <v>0</v>
      </c>
      <c r="R16" s="22">
        <v>0</v>
      </c>
      <c r="S16" s="2">
        <v>0</v>
      </c>
      <c r="T16" s="21"/>
      <c r="U16" s="2"/>
      <c r="V16" s="23"/>
      <c r="W16" s="23">
        <v>0</v>
      </c>
      <c r="X16" s="23"/>
      <c r="Y16" s="23"/>
      <c r="Z16" s="23">
        <f t="shared" si="0"/>
        <v>0</v>
      </c>
      <c r="AA16" s="24"/>
      <c r="AB16" s="24"/>
    </row>
    <row r="17" spans="1:28" ht="18.75">
      <c r="A17" s="18">
        <v>9</v>
      </c>
      <c r="B17" s="1" t="s">
        <v>222</v>
      </c>
      <c r="C17" s="2" t="s">
        <v>243</v>
      </c>
      <c r="D17" s="4">
        <v>2062</v>
      </c>
      <c r="E17" s="25" t="s">
        <v>275</v>
      </c>
      <c r="F17" s="2">
        <v>8</v>
      </c>
      <c r="G17" s="4"/>
      <c r="H17" s="29">
        <v>5</v>
      </c>
      <c r="I17" s="2"/>
      <c r="J17" s="4"/>
      <c r="K17" s="2">
        <v>27</v>
      </c>
      <c r="L17" s="2"/>
      <c r="M17" s="2">
        <v>8</v>
      </c>
      <c r="N17" s="2">
        <v>142</v>
      </c>
      <c r="O17" s="21"/>
      <c r="P17" s="2">
        <v>0</v>
      </c>
      <c r="Q17" s="4">
        <v>8</v>
      </c>
      <c r="R17" s="22">
        <v>0</v>
      </c>
      <c r="S17" s="2">
        <v>16</v>
      </c>
      <c r="T17" s="21"/>
      <c r="U17" s="2"/>
      <c r="V17" s="23"/>
      <c r="W17" s="23">
        <v>0</v>
      </c>
      <c r="X17" s="23"/>
      <c r="Y17" s="23"/>
      <c r="Z17" s="23">
        <f t="shared" si="0"/>
        <v>3.4285714285714284</v>
      </c>
      <c r="AA17" s="24"/>
      <c r="AB17" s="24"/>
    </row>
    <row r="18" spans="1:28" ht="18.75">
      <c r="A18" s="18">
        <v>10</v>
      </c>
      <c r="B18" s="1" t="s">
        <v>223</v>
      </c>
      <c r="C18" s="2" t="s">
        <v>244</v>
      </c>
      <c r="D18" s="4">
        <v>1399</v>
      </c>
      <c r="E18" s="25" t="s">
        <v>259</v>
      </c>
      <c r="F18" s="2">
        <v>4</v>
      </c>
      <c r="G18" s="4"/>
      <c r="H18" s="29">
        <v>3</v>
      </c>
      <c r="I18" s="21"/>
      <c r="J18" s="4"/>
      <c r="K18" s="2">
        <v>28</v>
      </c>
      <c r="L18" s="2"/>
      <c r="M18" s="2">
        <v>7</v>
      </c>
      <c r="N18" s="2">
        <v>170</v>
      </c>
      <c r="O18" s="21"/>
      <c r="P18" s="2">
        <v>3</v>
      </c>
      <c r="Q18" s="4">
        <v>0</v>
      </c>
      <c r="R18" s="22">
        <v>0</v>
      </c>
      <c r="S18" s="2">
        <v>0</v>
      </c>
      <c r="T18" s="21"/>
      <c r="U18" s="2"/>
      <c r="V18" s="23"/>
      <c r="W18" s="23">
        <v>0</v>
      </c>
      <c r="X18" s="23"/>
      <c r="Y18" s="23"/>
      <c r="Z18" s="23">
        <f t="shared" si="0"/>
        <v>1.4285714285714286</v>
      </c>
      <c r="AA18" s="24"/>
      <c r="AB18" s="24"/>
    </row>
    <row r="19" spans="1:28" ht="18.75">
      <c r="A19" s="18">
        <v>11</v>
      </c>
      <c r="B19" s="1" t="s">
        <v>224</v>
      </c>
      <c r="C19" s="2" t="s">
        <v>245</v>
      </c>
      <c r="D19" s="4">
        <v>1456</v>
      </c>
      <c r="E19" s="25" t="s">
        <v>264</v>
      </c>
      <c r="F19" s="2">
        <v>3</v>
      </c>
      <c r="G19" s="4"/>
      <c r="H19" s="29">
        <v>1</v>
      </c>
      <c r="I19" s="21"/>
      <c r="J19" s="4"/>
      <c r="K19" s="2">
        <v>7</v>
      </c>
      <c r="L19" s="2"/>
      <c r="M19" s="2">
        <v>14</v>
      </c>
      <c r="N19" s="2">
        <v>131</v>
      </c>
      <c r="O19" s="21"/>
      <c r="P19" s="2">
        <v>0</v>
      </c>
      <c r="Q19" s="4">
        <v>19</v>
      </c>
      <c r="R19" s="22" t="s">
        <v>281</v>
      </c>
      <c r="S19" s="2">
        <v>0</v>
      </c>
      <c r="T19" s="21"/>
      <c r="U19" s="2"/>
      <c r="V19" s="23"/>
      <c r="W19" s="23" t="s">
        <v>306</v>
      </c>
      <c r="X19" s="23"/>
      <c r="Y19" s="23"/>
      <c r="Z19" s="23">
        <f t="shared" si="0"/>
        <v>2</v>
      </c>
      <c r="AA19" s="24"/>
      <c r="AB19" s="24"/>
    </row>
    <row r="20" spans="1:28" ht="18.75">
      <c r="A20" s="18">
        <v>12</v>
      </c>
      <c r="B20" s="1" t="s">
        <v>225</v>
      </c>
      <c r="C20" s="2" t="s">
        <v>246</v>
      </c>
      <c r="D20" s="4">
        <v>1455</v>
      </c>
      <c r="E20" s="25" t="s">
        <v>287</v>
      </c>
      <c r="F20" s="2">
        <v>1</v>
      </c>
      <c r="G20" s="4"/>
      <c r="H20" s="29">
        <v>16</v>
      </c>
      <c r="I20" s="2"/>
      <c r="J20" s="4">
        <v>4</v>
      </c>
      <c r="K20" s="2">
        <v>37</v>
      </c>
      <c r="L20" s="2"/>
      <c r="M20" s="2">
        <v>2</v>
      </c>
      <c r="N20" s="2">
        <v>170</v>
      </c>
      <c r="O20" s="21"/>
      <c r="P20" s="2">
        <v>3</v>
      </c>
      <c r="Q20" s="4">
        <v>20</v>
      </c>
      <c r="R20" s="22" t="s">
        <v>280</v>
      </c>
      <c r="S20" s="2">
        <v>7</v>
      </c>
      <c r="T20" s="21"/>
      <c r="U20" s="2"/>
      <c r="V20" s="23"/>
      <c r="W20" s="23" t="s">
        <v>307</v>
      </c>
      <c r="X20" s="23"/>
      <c r="Y20" s="23"/>
      <c r="Z20" s="23">
        <f t="shared" si="0"/>
        <v>2.2857142857142856</v>
      </c>
      <c r="AA20" s="24"/>
      <c r="AB20" s="24"/>
    </row>
    <row r="21" spans="1:28" ht="18.75">
      <c r="A21" s="18">
        <v>13</v>
      </c>
      <c r="B21" s="1" t="s">
        <v>226</v>
      </c>
      <c r="C21" s="2" t="s">
        <v>247</v>
      </c>
      <c r="D21" s="4">
        <v>1458</v>
      </c>
      <c r="E21" s="25" t="s">
        <v>274</v>
      </c>
      <c r="F21" s="2">
        <v>6</v>
      </c>
      <c r="G21" s="4"/>
      <c r="H21" s="29">
        <v>8</v>
      </c>
      <c r="I21" s="21"/>
      <c r="J21" s="4"/>
      <c r="K21" s="2">
        <v>30</v>
      </c>
      <c r="L21" s="2"/>
      <c r="M21" s="2">
        <v>5</v>
      </c>
      <c r="N21" s="2">
        <v>142</v>
      </c>
      <c r="O21" s="2"/>
      <c r="P21" s="2">
        <v>0</v>
      </c>
      <c r="Q21" s="4">
        <v>0</v>
      </c>
      <c r="R21" s="22">
        <v>0</v>
      </c>
      <c r="S21" s="2">
        <v>0</v>
      </c>
      <c r="T21" s="21"/>
      <c r="U21" s="2"/>
      <c r="V21" s="23"/>
      <c r="W21" s="23" t="s">
        <v>308</v>
      </c>
      <c r="X21" s="23"/>
      <c r="Y21" s="23"/>
      <c r="Z21" s="23">
        <f t="shared" si="0"/>
        <v>0.7142857142857143</v>
      </c>
      <c r="AA21" s="24"/>
      <c r="AB21" s="24"/>
    </row>
    <row r="22" spans="1:28" ht="18.75">
      <c r="A22" s="18">
        <v>14</v>
      </c>
      <c r="B22" s="1" t="s">
        <v>227</v>
      </c>
      <c r="C22" s="2" t="s">
        <v>248</v>
      </c>
      <c r="D22" s="4">
        <v>2934</v>
      </c>
      <c r="E22" s="25" t="s">
        <v>264</v>
      </c>
      <c r="F22" s="2">
        <v>3</v>
      </c>
      <c r="G22" s="4"/>
      <c r="H22" s="29">
        <v>25</v>
      </c>
      <c r="I22" s="2"/>
      <c r="J22" s="4">
        <v>1</v>
      </c>
      <c r="K22" s="2">
        <v>12</v>
      </c>
      <c r="L22" s="2"/>
      <c r="M22" s="2">
        <v>13</v>
      </c>
      <c r="N22" s="2">
        <v>173</v>
      </c>
      <c r="O22" s="2"/>
      <c r="P22" s="2">
        <v>2</v>
      </c>
      <c r="Q22" s="4">
        <v>13</v>
      </c>
      <c r="R22" s="30">
        <v>0</v>
      </c>
      <c r="S22" s="2">
        <v>12</v>
      </c>
      <c r="T22" s="21"/>
      <c r="U22" s="2"/>
      <c r="V22" s="23"/>
      <c r="W22" s="23" t="s">
        <v>309</v>
      </c>
      <c r="X22" s="23"/>
      <c r="Y22" s="23"/>
      <c r="Z22" s="23">
        <f t="shared" si="0"/>
        <v>4</v>
      </c>
      <c r="AA22" s="24"/>
      <c r="AB22" s="24"/>
    </row>
    <row r="23" spans="1:28" ht="18.75">
      <c r="A23" s="18">
        <v>15</v>
      </c>
      <c r="B23" s="1" t="s">
        <v>228</v>
      </c>
      <c r="C23" s="2" t="s">
        <v>249</v>
      </c>
      <c r="D23" s="4">
        <v>2954</v>
      </c>
      <c r="E23" s="25" t="s">
        <v>284</v>
      </c>
      <c r="F23" s="2">
        <v>7</v>
      </c>
      <c r="G23" s="4"/>
      <c r="H23" s="29">
        <v>10</v>
      </c>
      <c r="I23" s="21"/>
      <c r="J23" s="4">
        <v>7</v>
      </c>
      <c r="K23" s="2">
        <v>13</v>
      </c>
      <c r="L23" s="2"/>
      <c r="M23" s="2">
        <v>12</v>
      </c>
      <c r="N23" s="2">
        <v>160</v>
      </c>
      <c r="O23" s="21"/>
      <c r="P23" s="2">
        <v>8</v>
      </c>
      <c r="Q23" s="4">
        <v>20</v>
      </c>
      <c r="R23" s="30" t="s">
        <v>280</v>
      </c>
      <c r="S23" s="2">
        <v>8</v>
      </c>
      <c r="T23" s="21"/>
      <c r="U23" s="2"/>
      <c r="V23" s="23"/>
      <c r="W23" s="23" t="s">
        <v>310</v>
      </c>
      <c r="X23" s="23"/>
      <c r="Y23" s="23"/>
      <c r="Z23" s="23">
        <f t="shared" si="0"/>
        <v>5</v>
      </c>
      <c r="AA23" s="24"/>
      <c r="AB23" s="24"/>
    </row>
    <row r="24" spans="1:28" ht="18.75">
      <c r="A24" s="18">
        <v>16</v>
      </c>
      <c r="B24" s="1" t="s">
        <v>229</v>
      </c>
      <c r="C24" s="2" t="s">
        <v>250</v>
      </c>
      <c r="D24" s="4">
        <v>2947</v>
      </c>
      <c r="E24" s="25" t="s">
        <v>259</v>
      </c>
      <c r="F24" s="2">
        <v>4</v>
      </c>
      <c r="G24" s="4"/>
      <c r="H24" s="29">
        <v>3</v>
      </c>
      <c r="I24" s="21"/>
      <c r="J24" s="4"/>
      <c r="K24" s="2">
        <v>30</v>
      </c>
      <c r="L24" s="2"/>
      <c r="M24" s="2">
        <v>5</v>
      </c>
      <c r="N24" s="2">
        <v>150</v>
      </c>
      <c r="O24" s="2"/>
      <c r="P24" s="2">
        <v>0</v>
      </c>
      <c r="Q24" s="4">
        <v>7</v>
      </c>
      <c r="R24" s="22">
        <v>0</v>
      </c>
      <c r="S24" s="2">
        <v>18</v>
      </c>
      <c r="T24" s="21"/>
      <c r="U24" s="2"/>
      <c r="V24" s="23"/>
      <c r="W24" s="23" t="s">
        <v>311</v>
      </c>
      <c r="X24" s="23"/>
      <c r="Y24" s="23"/>
      <c r="Z24" s="23">
        <f t="shared" si="0"/>
        <v>3.2857142857142856</v>
      </c>
      <c r="AA24" s="24"/>
      <c r="AB24" s="24"/>
    </row>
    <row r="25" spans="1:28" ht="18.75">
      <c r="A25" s="18">
        <v>17</v>
      </c>
      <c r="B25" s="1" t="s">
        <v>230</v>
      </c>
      <c r="C25" s="2" t="s">
        <v>251</v>
      </c>
      <c r="D25" s="4">
        <v>2995</v>
      </c>
      <c r="E25" s="19" t="s">
        <v>275</v>
      </c>
      <c r="F25" s="2">
        <v>8</v>
      </c>
      <c r="G25" s="4"/>
      <c r="H25" s="25" t="s">
        <v>300</v>
      </c>
      <c r="I25" s="2"/>
      <c r="J25" s="4"/>
      <c r="K25" s="2">
        <v>29</v>
      </c>
      <c r="L25" s="2"/>
      <c r="M25" s="2">
        <v>6</v>
      </c>
      <c r="N25" s="2">
        <v>156</v>
      </c>
      <c r="O25" s="2"/>
      <c r="P25" s="2">
        <v>0</v>
      </c>
      <c r="Q25" s="4">
        <v>15</v>
      </c>
      <c r="R25" s="30" t="s">
        <v>281</v>
      </c>
      <c r="S25" s="2">
        <v>11</v>
      </c>
      <c r="T25" s="21"/>
      <c r="U25" s="2"/>
      <c r="V25" s="23"/>
      <c r="W25" s="23" t="s">
        <v>312</v>
      </c>
      <c r="X25" s="23"/>
      <c r="Y25" s="23"/>
      <c r="Z25" s="23">
        <f t="shared" si="0"/>
        <v>2.4285714285714284</v>
      </c>
      <c r="AA25" s="24"/>
      <c r="AB25" s="24"/>
    </row>
    <row r="26" spans="1:28" ht="18.75">
      <c r="A26" s="18">
        <v>18</v>
      </c>
      <c r="B26" s="1" t="s">
        <v>231</v>
      </c>
      <c r="C26" s="2" t="s">
        <v>252</v>
      </c>
      <c r="D26" s="4">
        <v>1627</v>
      </c>
      <c r="E26" s="23">
        <v>3</v>
      </c>
      <c r="F26" s="23">
        <v>11</v>
      </c>
      <c r="G26" s="23"/>
      <c r="H26" s="4">
        <v>0</v>
      </c>
      <c r="I26" s="4"/>
      <c r="J26" s="4"/>
      <c r="K26" s="2">
        <v>30</v>
      </c>
      <c r="L26" s="1"/>
      <c r="M26" s="2">
        <v>5</v>
      </c>
      <c r="N26" s="18">
        <v>149</v>
      </c>
      <c r="O26" s="2"/>
      <c r="P26" s="2">
        <v>0</v>
      </c>
      <c r="Q26" s="4">
        <v>26</v>
      </c>
      <c r="R26" s="30" t="s">
        <v>279</v>
      </c>
      <c r="S26" s="2">
        <v>2</v>
      </c>
      <c r="T26" s="21"/>
      <c r="U26" s="2"/>
      <c r="V26" s="23"/>
      <c r="W26" s="23" t="s">
        <v>313</v>
      </c>
      <c r="X26" s="23"/>
      <c r="Y26" s="23"/>
      <c r="Z26" s="23">
        <f t="shared" si="0"/>
        <v>1</v>
      </c>
      <c r="AA26" s="24"/>
      <c r="AB26" s="24"/>
    </row>
    <row r="27" spans="1:28" ht="18.75">
      <c r="A27" s="18">
        <v>19</v>
      </c>
      <c r="B27" s="1" t="s">
        <v>232</v>
      </c>
      <c r="C27" s="2" t="s">
        <v>253</v>
      </c>
      <c r="D27" s="4">
        <v>1628</v>
      </c>
      <c r="E27" s="25" t="s">
        <v>261</v>
      </c>
      <c r="F27" s="2">
        <v>9</v>
      </c>
      <c r="G27" s="4"/>
      <c r="H27" s="29">
        <v>18</v>
      </c>
      <c r="I27" s="21"/>
      <c r="J27" s="4">
        <v>3</v>
      </c>
      <c r="K27" s="2">
        <v>40</v>
      </c>
      <c r="L27" s="2"/>
      <c r="M27" s="2">
        <v>1</v>
      </c>
      <c r="N27" s="2">
        <v>162</v>
      </c>
      <c r="O27" s="2"/>
      <c r="P27" s="2">
        <v>7</v>
      </c>
      <c r="Q27" s="4">
        <v>10</v>
      </c>
      <c r="R27" s="30">
        <v>0</v>
      </c>
      <c r="S27" s="2">
        <v>14</v>
      </c>
      <c r="T27" s="2"/>
      <c r="U27" s="2"/>
      <c r="V27" s="23"/>
      <c r="W27" s="23" t="s">
        <v>314</v>
      </c>
      <c r="X27" s="23"/>
      <c r="Y27" s="23"/>
      <c r="Z27" s="23">
        <f t="shared" si="0"/>
        <v>3.5714285714285716</v>
      </c>
      <c r="AA27" s="24"/>
      <c r="AB27" s="24"/>
    </row>
    <row r="28" spans="1:26" ht="18.75">
      <c r="A28" s="18">
        <v>20</v>
      </c>
      <c r="B28" s="1" t="s">
        <v>233</v>
      </c>
      <c r="C28" s="2" t="s">
        <v>254</v>
      </c>
      <c r="D28" s="4">
        <v>1629</v>
      </c>
      <c r="E28" s="23">
        <v>16</v>
      </c>
      <c r="F28" s="23">
        <v>2</v>
      </c>
      <c r="G28" s="23"/>
      <c r="H28" s="23">
        <v>0</v>
      </c>
      <c r="I28" s="23"/>
      <c r="J28" s="30"/>
      <c r="K28" s="2">
        <v>21</v>
      </c>
      <c r="L28" s="2"/>
      <c r="M28" s="2">
        <v>10</v>
      </c>
      <c r="N28" s="18">
        <v>141</v>
      </c>
      <c r="O28" s="2"/>
      <c r="P28" s="2">
        <v>0</v>
      </c>
      <c r="Q28" s="1">
        <v>8</v>
      </c>
      <c r="R28" s="30">
        <v>0</v>
      </c>
      <c r="S28" s="2">
        <v>17</v>
      </c>
      <c r="T28" s="2"/>
      <c r="U28" s="2"/>
      <c r="V28" s="23"/>
      <c r="W28" s="23" t="s">
        <v>273</v>
      </c>
      <c r="X28" s="23"/>
      <c r="Y28" s="23"/>
      <c r="Z28" s="23">
        <f t="shared" si="0"/>
        <v>3.857142857142857</v>
      </c>
    </row>
    <row r="29" spans="1:26" ht="18.75">
      <c r="A29" s="18">
        <v>21</v>
      </c>
      <c r="B29" s="1" t="s">
        <v>234</v>
      </c>
      <c r="C29" s="2" t="s">
        <v>255</v>
      </c>
      <c r="D29" s="4">
        <v>2972</v>
      </c>
      <c r="E29" s="23">
        <v>6</v>
      </c>
      <c r="F29" s="23">
        <v>10</v>
      </c>
      <c r="G29" s="23"/>
      <c r="H29" s="23">
        <v>23</v>
      </c>
      <c r="I29" s="23"/>
      <c r="J29" s="30">
        <v>2</v>
      </c>
      <c r="K29" s="32">
        <v>35</v>
      </c>
      <c r="L29" s="2"/>
      <c r="M29" s="32">
        <v>3</v>
      </c>
      <c r="N29" s="18">
        <v>158</v>
      </c>
      <c r="O29" s="2"/>
      <c r="P29" s="2">
        <v>0</v>
      </c>
      <c r="Q29" s="1">
        <v>29</v>
      </c>
      <c r="R29" s="23" t="s">
        <v>279</v>
      </c>
      <c r="S29" s="23">
        <v>1</v>
      </c>
      <c r="T29" s="23"/>
      <c r="U29" s="23"/>
      <c r="V29" s="23"/>
      <c r="W29" s="24" t="s">
        <v>315</v>
      </c>
      <c r="X29" s="23"/>
      <c r="Y29" s="23"/>
      <c r="Z29" s="23">
        <f t="shared" si="0"/>
        <v>0.8571428571428571</v>
      </c>
    </row>
    <row r="30" spans="1:26" ht="18.75">
      <c r="A30" s="34">
        <v>22</v>
      </c>
      <c r="B30" s="36" t="s">
        <v>298</v>
      </c>
      <c r="C30" s="37"/>
      <c r="D30" s="39">
        <v>167</v>
      </c>
      <c r="E30" s="24">
        <v>12</v>
      </c>
      <c r="F30" s="24">
        <v>6</v>
      </c>
      <c r="G30" s="24"/>
      <c r="H30" s="24">
        <v>15</v>
      </c>
      <c r="I30" s="24"/>
      <c r="J30" s="35">
        <v>5</v>
      </c>
      <c r="K30" s="38">
        <v>30</v>
      </c>
      <c r="L30" s="37"/>
      <c r="M30" s="38">
        <v>5</v>
      </c>
      <c r="N30" s="34">
        <v>144</v>
      </c>
      <c r="O30" s="37"/>
      <c r="P30" s="37">
        <v>0</v>
      </c>
      <c r="Q30" s="36">
        <v>18</v>
      </c>
      <c r="R30" s="24" t="s">
        <v>281</v>
      </c>
      <c r="S30" s="24">
        <v>9</v>
      </c>
      <c r="T30" s="24"/>
      <c r="U30" s="24"/>
      <c r="V30" s="24"/>
      <c r="W30" s="24" t="s">
        <v>317</v>
      </c>
      <c r="X30" s="24"/>
      <c r="Y30" s="24"/>
      <c r="Z30" s="24">
        <f t="shared" si="0"/>
        <v>2.7142857142857144</v>
      </c>
    </row>
    <row r="31" spans="2:14" ht="15" customHeight="1">
      <c r="B31" s="44" t="s">
        <v>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2:14" ht="1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2:27" ht="18.75">
      <c r="B33" s="41" t="s">
        <v>256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 t="s">
        <v>256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2:27" ht="18.75">
      <c r="B34" s="41" t="s">
        <v>256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 t="s">
        <v>256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2:14" ht="18.75">
      <c r="B35" s="41" t="s">
        <v>256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2:14" ht="18.75">
      <c r="B36" s="41" t="s">
        <v>256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2:14" ht="18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2:14" ht="18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</sheetData>
  <sheetProtection/>
  <mergeCells count="24">
    <mergeCell ref="D1:E1"/>
    <mergeCell ref="A3:M3"/>
    <mergeCell ref="B5:C5"/>
    <mergeCell ref="D5:H5"/>
    <mergeCell ref="C4:D4"/>
    <mergeCell ref="O34:AA34"/>
    <mergeCell ref="N7:P7"/>
    <mergeCell ref="B6:C6"/>
    <mergeCell ref="D6:H6"/>
    <mergeCell ref="W7:Y7"/>
    <mergeCell ref="Z7:Z8"/>
    <mergeCell ref="B31:N32"/>
    <mergeCell ref="E7:G7"/>
    <mergeCell ref="H7:J7"/>
    <mergeCell ref="K7:M7"/>
    <mergeCell ref="Q7:S7"/>
    <mergeCell ref="T7:V7"/>
    <mergeCell ref="B38:N38"/>
    <mergeCell ref="B33:N33"/>
    <mergeCell ref="B34:N34"/>
    <mergeCell ref="B35:N35"/>
    <mergeCell ref="B36:N36"/>
    <mergeCell ref="B37:N37"/>
    <mergeCell ref="O33:AA33"/>
  </mergeCells>
  <printOptions/>
  <pageMargins left="0.7086614173228347" right="0.7086614173228347" top="0" bottom="0" header="0.31496062992125984" footer="0.31496062992125984"/>
  <pageSetup horizontalDpi="180" verticalDpi="18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B39"/>
  <sheetViews>
    <sheetView zoomScale="75" zoomScaleNormal="75" zoomScalePageLayoutView="0" workbookViewId="0" topLeftCell="A8">
      <selection activeCell="W28" sqref="W28"/>
    </sheetView>
  </sheetViews>
  <sheetFormatPr defaultColWidth="9.140625" defaultRowHeight="15"/>
  <cols>
    <col min="1" max="1" width="3.8515625" style="5" customWidth="1"/>
    <col min="2" max="2" width="44.140625" style="5" bestFit="1" customWidth="1"/>
    <col min="3" max="3" width="17.28125" style="5" bestFit="1" customWidth="1"/>
    <col min="4" max="4" width="10.28125" style="5" customWidth="1"/>
    <col min="5" max="5" width="14.7109375" style="5" customWidth="1"/>
    <col min="6" max="6" width="10.8515625" style="5" customWidth="1"/>
    <col min="7" max="7" width="10.28125" style="5" customWidth="1"/>
    <col min="8" max="8" width="13.421875" style="5" customWidth="1"/>
    <col min="9" max="9" width="12.28125" style="5" customWidth="1"/>
    <col min="10" max="10" width="9.140625" style="5" customWidth="1"/>
    <col min="11" max="11" width="14.140625" style="5" customWidth="1"/>
    <col min="12" max="12" width="13.140625" style="5" customWidth="1"/>
    <col min="13" max="13" width="9.140625" style="5" customWidth="1"/>
    <col min="14" max="15" width="14.421875" style="5" customWidth="1"/>
    <col min="16" max="16" width="9.140625" style="5" customWidth="1"/>
    <col min="17" max="17" width="14.421875" style="5" customWidth="1"/>
    <col min="18" max="18" width="16.421875" style="5" customWidth="1"/>
    <col min="19" max="19" width="9.140625" style="5" customWidth="1"/>
    <col min="20" max="20" width="14.421875" style="5" customWidth="1"/>
    <col min="21" max="21" width="13.140625" style="5" customWidth="1"/>
    <col min="22" max="22" width="9.140625" style="5" customWidth="1"/>
    <col min="23" max="23" width="14.140625" style="5" customWidth="1"/>
    <col min="24" max="24" width="11.8515625" style="5" customWidth="1"/>
    <col min="25" max="25" width="9.140625" style="5" customWidth="1"/>
    <col min="26" max="26" width="11.00390625" style="5" customWidth="1"/>
    <col min="27" max="16384" width="9.140625" style="5" customWidth="1"/>
  </cols>
  <sheetData>
    <row r="1" spans="1:13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34.5" customHeight="1">
      <c r="A4" s="6"/>
      <c r="B4" s="6"/>
      <c r="C4" s="3" t="s">
        <v>10</v>
      </c>
      <c r="D4" s="50" t="s">
        <v>11</v>
      </c>
      <c r="E4" s="50"/>
      <c r="F4" s="6"/>
      <c r="G4" s="6"/>
      <c r="H4" s="6"/>
      <c r="I4" s="6"/>
      <c r="J4" s="6"/>
      <c r="K4" s="6"/>
      <c r="L4" s="6"/>
      <c r="M4" s="6"/>
    </row>
    <row r="5" spans="1:13" ht="28.5" customHeight="1">
      <c r="A5" s="6"/>
      <c r="B5" s="6"/>
      <c r="C5" s="3" t="s">
        <v>12</v>
      </c>
      <c r="D5" s="7" t="s">
        <v>13</v>
      </c>
      <c r="E5" s="6"/>
      <c r="F5" s="6"/>
      <c r="G5" s="6"/>
      <c r="H5" s="6"/>
      <c r="I5" s="6"/>
      <c r="J5" s="6"/>
      <c r="K5" s="6"/>
      <c r="L5" s="6"/>
      <c r="M5" s="6"/>
    </row>
    <row r="6" spans="1:17" ht="26.25" customHeight="1">
      <c r="A6" s="49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8"/>
      <c r="Q6" s="8"/>
    </row>
    <row r="7" spans="1:17" ht="22.5" customHeight="1">
      <c r="A7" s="9" t="s">
        <v>15</v>
      </c>
      <c r="B7" s="9"/>
      <c r="C7" s="49" t="s">
        <v>211</v>
      </c>
      <c r="D7" s="49"/>
      <c r="E7" s="3" t="s">
        <v>6</v>
      </c>
      <c r="F7" s="3" t="s">
        <v>16</v>
      </c>
      <c r="G7" s="3"/>
      <c r="H7" s="3"/>
      <c r="I7" s="3"/>
      <c r="J7" s="10" t="s">
        <v>0</v>
      </c>
      <c r="K7" s="11" t="s">
        <v>22</v>
      </c>
      <c r="L7" s="11" t="s">
        <v>23</v>
      </c>
      <c r="M7" s="12" t="s">
        <v>17</v>
      </c>
      <c r="N7" s="8"/>
      <c r="O7" s="8"/>
      <c r="P7" s="8"/>
      <c r="Q7" s="8"/>
    </row>
    <row r="8" spans="1:17" ht="18.75">
      <c r="A8" s="9"/>
      <c r="B8" s="49" t="s">
        <v>18</v>
      </c>
      <c r="C8" s="49"/>
      <c r="D8" s="49" t="s">
        <v>19</v>
      </c>
      <c r="E8" s="49"/>
      <c r="F8" s="49"/>
      <c r="G8" s="49"/>
      <c r="H8" s="49"/>
      <c r="I8" s="9"/>
      <c r="J8" s="9"/>
      <c r="K8" s="9"/>
      <c r="L8" s="9"/>
      <c r="M8" s="9"/>
      <c r="N8" s="8"/>
      <c r="O8" s="8"/>
      <c r="P8" s="8"/>
      <c r="Q8" s="8"/>
    </row>
    <row r="9" spans="1:17" ht="31.5" customHeight="1">
      <c r="A9" s="9"/>
      <c r="B9" s="49" t="s">
        <v>20</v>
      </c>
      <c r="C9" s="49"/>
      <c r="D9" s="49" t="s">
        <v>21</v>
      </c>
      <c r="E9" s="49"/>
      <c r="F9" s="49"/>
      <c r="G9" s="49"/>
      <c r="H9" s="49"/>
      <c r="I9" s="9"/>
      <c r="J9" s="9"/>
      <c r="K9" s="9"/>
      <c r="L9" s="9"/>
      <c r="M9" s="9"/>
      <c r="N9" s="8"/>
      <c r="O9" s="8"/>
      <c r="P9" s="8"/>
      <c r="Q9" s="8"/>
    </row>
    <row r="10" spans="1:28" ht="76.5" customHeight="1">
      <c r="A10" s="11"/>
      <c r="E10" s="45" t="s">
        <v>26</v>
      </c>
      <c r="F10" s="46"/>
      <c r="G10" s="47"/>
      <c r="H10" s="48" t="s">
        <v>27</v>
      </c>
      <c r="I10" s="48"/>
      <c r="J10" s="48"/>
      <c r="K10" s="48" t="s">
        <v>28</v>
      </c>
      <c r="L10" s="48"/>
      <c r="M10" s="48"/>
      <c r="N10" s="48" t="s">
        <v>29</v>
      </c>
      <c r="O10" s="48"/>
      <c r="P10" s="48"/>
      <c r="Q10" s="48" t="s">
        <v>30</v>
      </c>
      <c r="R10" s="48"/>
      <c r="S10" s="48"/>
      <c r="T10" s="48" t="s">
        <v>31</v>
      </c>
      <c r="U10" s="48"/>
      <c r="V10" s="48"/>
      <c r="W10" s="48" t="s">
        <v>34</v>
      </c>
      <c r="X10" s="48"/>
      <c r="Y10" s="48"/>
      <c r="Z10" s="42" t="s">
        <v>33</v>
      </c>
      <c r="AA10" s="13"/>
      <c r="AB10" s="13"/>
    </row>
    <row r="11" spans="1:28" ht="98.25" customHeight="1">
      <c r="A11" s="14" t="s">
        <v>1</v>
      </c>
      <c r="B11" s="14" t="s">
        <v>2</v>
      </c>
      <c r="C11" s="14" t="s">
        <v>3</v>
      </c>
      <c r="D11" s="14" t="s">
        <v>24</v>
      </c>
      <c r="E11" s="14" t="s">
        <v>4</v>
      </c>
      <c r="F11" s="14" t="s">
        <v>5</v>
      </c>
      <c r="G11" s="15" t="s">
        <v>25</v>
      </c>
      <c r="H11" s="14" t="s">
        <v>4</v>
      </c>
      <c r="I11" s="14" t="s">
        <v>5</v>
      </c>
      <c r="J11" s="15" t="s">
        <v>25</v>
      </c>
      <c r="K11" s="14" t="s">
        <v>4</v>
      </c>
      <c r="L11" s="14" t="s">
        <v>5</v>
      </c>
      <c r="M11" s="15" t="s">
        <v>25</v>
      </c>
      <c r="N11" s="14" t="s">
        <v>4</v>
      </c>
      <c r="O11" s="14" t="s">
        <v>5</v>
      </c>
      <c r="P11" s="15" t="s">
        <v>25</v>
      </c>
      <c r="Q11" s="14" t="s">
        <v>4</v>
      </c>
      <c r="R11" s="14" t="s">
        <v>5</v>
      </c>
      <c r="S11" s="15" t="s">
        <v>25</v>
      </c>
      <c r="T11" s="14" t="s">
        <v>4</v>
      </c>
      <c r="U11" s="14" t="s">
        <v>5</v>
      </c>
      <c r="V11" s="15" t="s">
        <v>25</v>
      </c>
      <c r="W11" s="14" t="s">
        <v>4</v>
      </c>
      <c r="X11" s="14" t="s">
        <v>5</v>
      </c>
      <c r="Y11" s="15" t="s">
        <v>25</v>
      </c>
      <c r="Z11" s="43"/>
      <c r="AA11" s="16"/>
      <c r="AB11" s="17"/>
    </row>
    <row r="12" spans="1:28" ht="18.75">
      <c r="A12" s="18">
        <v>1</v>
      </c>
      <c r="B12" s="1" t="s">
        <v>141</v>
      </c>
      <c r="C12" s="2" t="s">
        <v>159</v>
      </c>
      <c r="D12" s="4">
        <v>1819</v>
      </c>
      <c r="E12" s="19"/>
      <c r="F12" s="2"/>
      <c r="G12" s="4"/>
      <c r="H12" s="20"/>
      <c r="I12" s="2"/>
      <c r="J12" s="4"/>
      <c r="K12" s="2"/>
      <c r="L12" s="2"/>
      <c r="M12" s="2"/>
      <c r="N12" s="2"/>
      <c r="O12" s="21"/>
      <c r="P12" s="2"/>
      <c r="Q12" s="4"/>
      <c r="R12" s="22"/>
      <c r="S12" s="2"/>
      <c r="T12" s="21"/>
      <c r="U12" s="2"/>
      <c r="V12" s="23"/>
      <c r="W12" s="23"/>
      <c r="X12" s="23"/>
      <c r="Y12" s="23"/>
      <c r="Z12" s="23">
        <f>(G12+J12+M12+P12+S12+V12+Y12)/7</f>
        <v>0</v>
      </c>
      <c r="AA12" s="24"/>
      <c r="AB12" s="24"/>
    </row>
    <row r="13" spans="1:28" ht="18.75">
      <c r="A13" s="18">
        <v>2</v>
      </c>
      <c r="B13" s="1" t="s">
        <v>142</v>
      </c>
      <c r="C13" s="2" t="s">
        <v>160</v>
      </c>
      <c r="D13" s="4">
        <v>1820</v>
      </c>
      <c r="E13" s="19"/>
      <c r="F13" s="2"/>
      <c r="G13" s="4"/>
      <c r="H13" s="4"/>
      <c r="I13" s="2"/>
      <c r="J13" s="2"/>
      <c r="K13" s="2"/>
      <c r="L13" s="2"/>
      <c r="M13" s="2"/>
      <c r="N13" s="2"/>
      <c r="O13" s="21"/>
      <c r="P13" s="2"/>
      <c r="Q13" s="4"/>
      <c r="R13" s="22"/>
      <c r="S13" s="2"/>
      <c r="T13" s="21"/>
      <c r="U13" s="2"/>
      <c r="V13" s="23"/>
      <c r="W13" s="23"/>
      <c r="X13" s="23"/>
      <c r="Y13" s="23"/>
      <c r="Z13" s="23">
        <f aca="true" t="shared" si="0" ref="Z13:Z29">(G13+J13+M13+P13+S13+V13+Y13)/7</f>
        <v>0</v>
      </c>
      <c r="AA13" s="24"/>
      <c r="AB13" s="24"/>
    </row>
    <row r="14" spans="1:28" ht="18.75">
      <c r="A14" s="18">
        <v>3</v>
      </c>
      <c r="B14" s="1" t="s">
        <v>143</v>
      </c>
      <c r="C14" s="2" t="s">
        <v>161</v>
      </c>
      <c r="D14" s="4">
        <v>1821</v>
      </c>
      <c r="E14" s="25" t="s">
        <v>274</v>
      </c>
      <c r="F14" s="2"/>
      <c r="G14" s="4">
        <v>3</v>
      </c>
      <c r="H14" s="20">
        <v>35</v>
      </c>
      <c r="I14" s="2"/>
      <c r="J14" s="2"/>
      <c r="K14" s="2">
        <v>51</v>
      </c>
      <c r="L14" s="2"/>
      <c r="M14" s="2">
        <v>2</v>
      </c>
      <c r="N14" s="2">
        <v>215</v>
      </c>
      <c r="O14" s="21"/>
      <c r="P14" s="2"/>
      <c r="Q14" s="4"/>
      <c r="R14" s="22"/>
      <c r="S14" s="2"/>
      <c r="T14" s="21">
        <v>50</v>
      </c>
      <c r="U14" s="2">
        <v>1</v>
      </c>
      <c r="V14" s="23"/>
      <c r="W14" s="23" t="s">
        <v>290</v>
      </c>
      <c r="X14" s="23"/>
      <c r="Y14" s="23"/>
      <c r="Z14" s="23">
        <f t="shared" si="0"/>
        <v>0.7142857142857143</v>
      </c>
      <c r="AA14" s="24"/>
      <c r="AB14" s="24"/>
    </row>
    <row r="15" spans="1:28" ht="18.75">
      <c r="A15" s="18">
        <v>4</v>
      </c>
      <c r="B15" s="1" t="s">
        <v>144</v>
      </c>
      <c r="C15" s="2" t="s">
        <v>162</v>
      </c>
      <c r="D15" s="4">
        <v>1880</v>
      </c>
      <c r="E15" s="25" t="s">
        <v>259</v>
      </c>
      <c r="F15" s="2"/>
      <c r="G15" s="4">
        <v>2</v>
      </c>
      <c r="H15" s="4">
        <v>60</v>
      </c>
      <c r="I15" s="2">
        <v>2</v>
      </c>
      <c r="J15" s="4"/>
      <c r="K15" s="2">
        <v>54</v>
      </c>
      <c r="L15" s="2"/>
      <c r="M15" s="2">
        <v>1</v>
      </c>
      <c r="N15" s="2">
        <v>235</v>
      </c>
      <c r="O15" s="21"/>
      <c r="P15" s="2">
        <v>5</v>
      </c>
      <c r="Q15" s="4">
        <v>25</v>
      </c>
      <c r="R15" s="22" t="s">
        <v>279</v>
      </c>
      <c r="S15" s="2"/>
      <c r="T15" s="21">
        <v>60</v>
      </c>
      <c r="U15" s="2">
        <v>1</v>
      </c>
      <c r="V15" s="23"/>
      <c r="W15" s="23" t="s">
        <v>291</v>
      </c>
      <c r="X15" s="23"/>
      <c r="Y15" s="23"/>
      <c r="Z15" s="23">
        <f t="shared" si="0"/>
        <v>1.1428571428571428</v>
      </c>
      <c r="AA15" s="24"/>
      <c r="AB15" s="24"/>
    </row>
    <row r="16" spans="1:28" ht="18.75">
      <c r="A16" s="18">
        <v>5</v>
      </c>
      <c r="B16" s="1" t="s">
        <v>145</v>
      </c>
      <c r="C16" s="2" t="s">
        <v>163</v>
      </c>
      <c r="D16" s="4">
        <v>2975</v>
      </c>
      <c r="E16" s="25" t="s">
        <v>261</v>
      </c>
      <c r="F16" s="2"/>
      <c r="G16" s="4">
        <v>5</v>
      </c>
      <c r="H16" s="4">
        <v>30</v>
      </c>
      <c r="I16" s="2"/>
      <c r="J16" s="2"/>
      <c r="K16" s="2">
        <v>31</v>
      </c>
      <c r="L16" s="2"/>
      <c r="M16" s="2">
        <v>3</v>
      </c>
      <c r="N16" s="28">
        <v>199</v>
      </c>
      <c r="O16" s="2"/>
      <c r="P16" s="2"/>
      <c r="Q16" s="4">
        <v>20</v>
      </c>
      <c r="R16" s="22" t="s">
        <v>280</v>
      </c>
      <c r="S16" s="2"/>
      <c r="T16" s="21"/>
      <c r="U16" s="2"/>
      <c r="V16" s="23"/>
      <c r="W16" s="23"/>
      <c r="X16" s="23"/>
      <c r="Y16" s="23"/>
      <c r="Z16" s="23">
        <f t="shared" si="0"/>
        <v>1.1428571428571428</v>
      </c>
      <c r="AA16" s="24"/>
      <c r="AB16" s="24"/>
    </row>
    <row r="17" spans="1:28" ht="18.75">
      <c r="A17" s="18">
        <v>6</v>
      </c>
      <c r="B17" s="1" t="s">
        <v>146</v>
      </c>
      <c r="C17" s="2" t="s">
        <v>164</v>
      </c>
      <c r="D17" s="4">
        <v>1630</v>
      </c>
      <c r="E17" s="25" t="s">
        <v>275</v>
      </c>
      <c r="F17" s="2"/>
      <c r="G17" s="4">
        <v>4</v>
      </c>
      <c r="H17" s="4">
        <v>20</v>
      </c>
      <c r="I17" s="2"/>
      <c r="J17" s="4"/>
      <c r="K17" s="2">
        <v>20</v>
      </c>
      <c r="L17" s="2"/>
      <c r="M17" s="2">
        <v>12</v>
      </c>
      <c r="N17" s="2">
        <v>215</v>
      </c>
      <c r="O17" s="21"/>
      <c r="P17" s="2"/>
      <c r="Q17" s="4">
        <v>32</v>
      </c>
      <c r="R17" s="22" t="s">
        <v>279</v>
      </c>
      <c r="S17" s="28"/>
      <c r="T17" s="2"/>
      <c r="U17" s="2"/>
      <c r="V17" s="23"/>
      <c r="W17" s="23"/>
      <c r="X17" s="23"/>
      <c r="Y17" s="23"/>
      <c r="Z17" s="23">
        <f t="shared" si="0"/>
        <v>2.2857142857142856</v>
      </c>
      <c r="AA17" s="24"/>
      <c r="AB17" s="24"/>
    </row>
    <row r="18" spans="1:28" ht="18.75">
      <c r="A18" s="18">
        <v>7</v>
      </c>
      <c r="B18" s="1" t="s">
        <v>147</v>
      </c>
      <c r="C18" s="2" t="s">
        <v>165</v>
      </c>
      <c r="D18" s="4">
        <v>1631</v>
      </c>
      <c r="E18" s="19" t="s">
        <v>261</v>
      </c>
      <c r="F18" s="2"/>
      <c r="G18" s="4">
        <v>5</v>
      </c>
      <c r="H18" s="4">
        <v>38</v>
      </c>
      <c r="I18" s="2"/>
      <c r="J18" s="4"/>
      <c r="K18" s="2">
        <v>45</v>
      </c>
      <c r="L18" s="2"/>
      <c r="M18" s="2">
        <v>3</v>
      </c>
      <c r="N18" s="2">
        <v>210</v>
      </c>
      <c r="O18" s="21"/>
      <c r="P18" s="2"/>
      <c r="Q18" s="4">
        <v>22</v>
      </c>
      <c r="R18" s="22" t="s">
        <v>280</v>
      </c>
      <c r="S18" s="2"/>
      <c r="T18" s="21"/>
      <c r="U18" s="2"/>
      <c r="V18" s="23"/>
      <c r="W18" s="23"/>
      <c r="X18" s="23"/>
      <c r="Y18" s="23"/>
      <c r="Z18" s="23">
        <f t="shared" si="0"/>
        <v>1.1428571428571428</v>
      </c>
      <c r="AA18" s="24"/>
      <c r="AB18" s="24"/>
    </row>
    <row r="19" spans="1:28" ht="18.75">
      <c r="A19" s="18">
        <v>8</v>
      </c>
      <c r="B19" s="1" t="s">
        <v>148</v>
      </c>
      <c r="C19" s="2" t="s">
        <v>166</v>
      </c>
      <c r="D19" s="4">
        <v>1632</v>
      </c>
      <c r="E19" s="25" t="s">
        <v>275</v>
      </c>
      <c r="F19" s="2"/>
      <c r="G19" s="4">
        <v>4</v>
      </c>
      <c r="H19" s="4">
        <v>59</v>
      </c>
      <c r="I19" s="2">
        <v>3</v>
      </c>
      <c r="J19" s="4"/>
      <c r="K19" s="2">
        <v>38</v>
      </c>
      <c r="L19" s="2"/>
      <c r="M19" s="2">
        <v>5</v>
      </c>
      <c r="N19" s="21">
        <v>218</v>
      </c>
      <c r="O19" s="21"/>
      <c r="P19" s="2"/>
      <c r="Q19" s="4">
        <v>22</v>
      </c>
      <c r="R19" s="22" t="s">
        <v>280</v>
      </c>
      <c r="S19" s="2"/>
      <c r="T19" s="21">
        <v>70</v>
      </c>
      <c r="U19" s="2">
        <v>1</v>
      </c>
      <c r="V19" s="23"/>
      <c r="W19" s="23" t="s">
        <v>292</v>
      </c>
      <c r="X19" s="23"/>
      <c r="Y19" s="23"/>
      <c r="Z19" s="23">
        <f t="shared" si="0"/>
        <v>1.2857142857142858</v>
      </c>
      <c r="AA19" s="24"/>
      <c r="AB19" s="24"/>
    </row>
    <row r="20" spans="1:28" ht="18.75">
      <c r="A20" s="18">
        <v>9</v>
      </c>
      <c r="B20" s="1" t="s">
        <v>149</v>
      </c>
      <c r="C20" s="2" t="s">
        <v>167</v>
      </c>
      <c r="D20" s="4">
        <v>1634</v>
      </c>
      <c r="E20" s="25" t="s">
        <v>271</v>
      </c>
      <c r="F20" s="2"/>
      <c r="G20" s="4">
        <v>8</v>
      </c>
      <c r="H20" s="29">
        <v>20</v>
      </c>
      <c r="I20" s="2"/>
      <c r="J20" s="4"/>
      <c r="K20" s="2">
        <v>29</v>
      </c>
      <c r="L20" s="2"/>
      <c r="M20" s="2">
        <v>10</v>
      </c>
      <c r="N20" s="2">
        <v>237</v>
      </c>
      <c r="O20" s="21"/>
      <c r="P20" s="2">
        <v>4</v>
      </c>
      <c r="Q20" s="4"/>
      <c r="R20" s="22"/>
      <c r="S20" s="2"/>
      <c r="T20" s="21"/>
      <c r="U20" s="2"/>
      <c r="V20" s="23"/>
      <c r="W20" s="23"/>
      <c r="X20" s="23"/>
      <c r="Y20" s="23"/>
      <c r="Z20" s="23">
        <f t="shared" si="0"/>
        <v>3.142857142857143</v>
      </c>
      <c r="AA20" s="24"/>
      <c r="AB20" s="24"/>
    </row>
    <row r="21" spans="1:28" ht="18.75">
      <c r="A21" s="18">
        <v>10</v>
      </c>
      <c r="B21" s="1" t="s">
        <v>150</v>
      </c>
      <c r="C21" s="2" t="s">
        <v>168</v>
      </c>
      <c r="D21" s="4">
        <v>1636</v>
      </c>
      <c r="E21" s="25" t="s">
        <v>276</v>
      </c>
      <c r="F21" s="2"/>
      <c r="G21" s="4">
        <v>7</v>
      </c>
      <c r="H21" s="29"/>
      <c r="I21" s="21"/>
      <c r="J21" s="4"/>
      <c r="K21" s="2"/>
      <c r="L21" s="2"/>
      <c r="M21" s="2"/>
      <c r="N21" s="2"/>
      <c r="O21" s="21"/>
      <c r="P21" s="2"/>
      <c r="Q21" s="4"/>
      <c r="R21" s="22"/>
      <c r="S21" s="2"/>
      <c r="T21" s="21">
        <v>21</v>
      </c>
      <c r="U21" s="2">
        <v>1</v>
      </c>
      <c r="V21" s="23"/>
      <c r="W21" s="23"/>
      <c r="X21" s="23"/>
      <c r="Y21" s="23"/>
      <c r="Z21" s="23">
        <f t="shared" si="0"/>
        <v>1</v>
      </c>
      <c r="AA21" s="24"/>
      <c r="AB21" s="24"/>
    </row>
    <row r="22" spans="1:28" ht="18.75">
      <c r="A22" s="18">
        <v>11</v>
      </c>
      <c r="B22" s="1" t="s">
        <v>151</v>
      </c>
      <c r="C22" s="2" t="s">
        <v>169</v>
      </c>
      <c r="D22" s="4">
        <v>1637</v>
      </c>
      <c r="E22" s="25" t="s">
        <v>275</v>
      </c>
      <c r="F22" s="2"/>
      <c r="G22" s="4">
        <v>4</v>
      </c>
      <c r="H22" s="29">
        <v>66</v>
      </c>
      <c r="I22" s="21">
        <v>1</v>
      </c>
      <c r="J22" s="4"/>
      <c r="K22" s="2">
        <v>37</v>
      </c>
      <c r="L22" s="2"/>
      <c r="M22" s="2">
        <v>6</v>
      </c>
      <c r="N22" s="2">
        <v>246</v>
      </c>
      <c r="O22" s="21"/>
      <c r="P22" s="2">
        <v>2</v>
      </c>
      <c r="Q22" s="4">
        <v>19</v>
      </c>
      <c r="R22" s="22" t="s">
        <v>281</v>
      </c>
      <c r="S22" s="2"/>
      <c r="T22" s="21">
        <v>44</v>
      </c>
      <c r="U22" s="2">
        <v>1</v>
      </c>
      <c r="V22" s="23"/>
      <c r="W22" s="23"/>
      <c r="X22" s="23"/>
      <c r="Y22" s="23"/>
      <c r="Z22" s="23">
        <f t="shared" si="0"/>
        <v>1.7142857142857142</v>
      </c>
      <c r="AA22" s="24"/>
      <c r="AB22" s="24"/>
    </row>
    <row r="23" spans="1:28" ht="18.75">
      <c r="A23" s="18">
        <v>12</v>
      </c>
      <c r="B23" s="1" t="s">
        <v>152</v>
      </c>
      <c r="C23" s="2" t="s">
        <v>170</v>
      </c>
      <c r="D23" s="4">
        <v>1645</v>
      </c>
      <c r="E23" s="25" t="s">
        <v>277</v>
      </c>
      <c r="F23" s="2"/>
      <c r="G23" s="4">
        <v>5</v>
      </c>
      <c r="H23" s="29">
        <v>20</v>
      </c>
      <c r="I23" s="2"/>
      <c r="J23" s="4"/>
      <c r="K23" s="2">
        <v>26</v>
      </c>
      <c r="L23" s="2"/>
      <c r="M23" s="2">
        <v>11</v>
      </c>
      <c r="N23" s="2">
        <v>210</v>
      </c>
      <c r="O23" s="21"/>
      <c r="P23" s="2"/>
      <c r="Q23" s="4">
        <v>16</v>
      </c>
      <c r="R23" s="22" t="s">
        <v>281</v>
      </c>
      <c r="S23" s="2"/>
      <c r="T23" s="21"/>
      <c r="U23" s="2"/>
      <c r="V23" s="23"/>
      <c r="W23" s="23"/>
      <c r="X23" s="23"/>
      <c r="Y23" s="23"/>
      <c r="Z23" s="23">
        <f t="shared" si="0"/>
        <v>2.2857142857142856</v>
      </c>
      <c r="AA23" s="24"/>
      <c r="AB23" s="24"/>
    </row>
    <row r="24" spans="1:28" ht="18.75">
      <c r="A24" s="18">
        <v>13</v>
      </c>
      <c r="B24" s="1" t="s">
        <v>153</v>
      </c>
      <c r="C24" s="2" t="s">
        <v>171</v>
      </c>
      <c r="D24" s="4">
        <v>2988</v>
      </c>
      <c r="E24" s="25" t="s">
        <v>278</v>
      </c>
      <c r="F24" s="2"/>
      <c r="G24" s="4">
        <v>10</v>
      </c>
      <c r="H24" s="29">
        <v>10</v>
      </c>
      <c r="I24" s="21"/>
      <c r="J24" s="4"/>
      <c r="K24" s="2">
        <v>34</v>
      </c>
      <c r="L24" s="2"/>
      <c r="M24" s="2">
        <v>7</v>
      </c>
      <c r="N24" s="2">
        <v>203</v>
      </c>
      <c r="O24" s="2"/>
      <c r="P24" s="2"/>
      <c r="Q24" s="4">
        <v>22</v>
      </c>
      <c r="R24" s="22" t="s">
        <v>280</v>
      </c>
      <c r="S24" s="2"/>
      <c r="T24" s="21"/>
      <c r="U24" s="2"/>
      <c r="V24" s="23"/>
      <c r="W24" s="23" t="s">
        <v>293</v>
      </c>
      <c r="X24" s="23"/>
      <c r="Y24" s="23"/>
      <c r="Z24" s="23">
        <f t="shared" si="0"/>
        <v>2.4285714285714284</v>
      </c>
      <c r="AA24" s="24"/>
      <c r="AB24" s="24"/>
    </row>
    <row r="25" spans="1:28" ht="18.75">
      <c r="A25" s="18">
        <v>14</v>
      </c>
      <c r="B25" s="1" t="s">
        <v>154</v>
      </c>
      <c r="C25" s="2" t="s">
        <v>172</v>
      </c>
      <c r="D25" s="4">
        <v>2970</v>
      </c>
      <c r="E25" s="25"/>
      <c r="F25" s="2"/>
      <c r="G25" s="4"/>
      <c r="H25" s="29">
        <v>48</v>
      </c>
      <c r="I25" s="2"/>
      <c r="J25" s="4"/>
      <c r="K25" s="2">
        <v>31</v>
      </c>
      <c r="L25" s="2"/>
      <c r="M25" s="2">
        <v>9</v>
      </c>
      <c r="N25" s="2">
        <v>232</v>
      </c>
      <c r="O25" s="2"/>
      <c r="P25" s="2"/>
      <c r="Q25" s="4"/>
      <c r="R25" s="30"/>
      <c r="S25" s="2"/>
      <c r="T25" s="21"/>
      <c r="U25" s="2"/>
      <c r="V25" s="23"/>
      <c r="W25" s="23" t="s">
        <v>294</v>
      </c>
      <c r="X25" s="23"/>
      <c r="Y25" s="23"/>
      <c r="Z25" s="23">
        <f t="shared" si="0"/>
        <v>1.2857142857142858</v>
      </c>
      <c r="AA25" s="24"/>
      <c r="AB25" s="24"/>
    </row>
    <row r="26" spans="1:28" ht="18.75">
      <c r="A26" s="18">
        <v>15</v>
      </c>
      <c r="B26" s="1" t="s">
        <v>155</v>
      </c>
      <c r="C26" s="2" t="s">
        <v>173</v>
      </c>
      <c r="D26" s="4">
        <v>2937</v>
      </c>
      <c r="E26" s="25" t="s">
        <v>263</v>
      </c>
      <c r="F26" s="2"/>
      <c r="G26" s="4">
        <v>6</v>
      </c>
      <c r="H26" s="29">
        <v>36</v>
      </c>
      <c r="I26" s="21"/>
      <c r="J26" s="4"/>
      <c r="K26" s="2">
        <v>39</v>
      </c>
      <c r="L26" s="2"/>
      <c r="M26" s="2">
        <v>4</v>
      </c>
      <c r="N26" s="2">
        <v>228</v>
      </c>
      <c r="O26" s="21"/>
      <c r="P26" s="2"/>
      <c r="Q26" s="4"/>
      <c r="R26" s="30"/>
      <c r="S26" s="2"/>
      <c r="T26" s="21">
        <v>60</v>
      </c>
      <c r="U26" s="2">
        <v>1</v>
      </c>
      <c r="V26" s="23"/>
      <c r="W26" s="23" t="s">
        <v>295</v>
      </c>
      <c r="X26" s="23"/>
      <c r="Y26" s="23"/>
      <c r="Z26" s="23">
        <f t="shared" si="0"/>
        <v>1.4285714285714286</v>
      </c>
      <c r="AA26" s="24"/>
      <c r="AB26" s="24"/>
    </row>
    <row r="27" spans="1:28" ht="18.75">
      <c r="A27" s="18">
        <v>16</v>
      </c>
      <c r="B27" s="1" t="s">
        <v>156</v>
      </c>
      <c r="C27" s="2" t="s">
        <v>174</v>
      </c>
      <c r="D27" s="4">
        <v>2930</v>
      </c>
      <c r="E27" s="25"/>
      <c r="F27" s="2"/>
      <c r="G27" s="4"/>
      <c r="H27" s="29"/>
      <c r="I27" s="21"/>
      <c r="J27" s="4"/>
      <c r="K27" s="2"/>
      <c r="L27" s="2"/>
      <c r="M27" s="2"/>
      <c r="N27" s="2"/>
      <c r="O27" s="2"/>
      <c r="P27" s="2"/>
      <c r="Q27" s="4"/>
      <c r="R27" s="22"/>
      <c r="S27" s="2"/>
      <c r="T27" s="21"/>
      <c r="U27" s="2"/>
      <c r="V27" s="23"/>
      <c r="W27" s="23"/>
      <c r="X27" s="23"/>
      <c r="Y27" s="23"/>
      <c r="Z27" s="23">
        <f t="shared" si="0"/>
        <v>0</v>
      </c>
      <c r="AA27" s="24"/>
      <c r="AB27" s="24"/>
    </row>
    <row r="28" spans="1:28" ht="18.75">
      <c r="A28" s="18">
        <v>17</v>
      </c>
      <c r="B28" s="1" t="s">
        <v>157</v>
      </c>
      <c r="C28" s="2" t="s">
        <v>175</v>
      </c>
      <c r="D28" s="4">
        <v>2973</v>
      </c>
      <c r="E28" s="19" t="s">
        <v>275</v>
      </c>
      <c r="F28" s="2"/>
      <c r="G28" s="4">
        <v>4</v>
      </c>
      <c r="H28" s="25"/>
      <c r="I28" s="2"/>
      <c r="J28" s="4"/>
      <c r="K28" s="2">
        <v>26</v>
      </c>
      <c r="L28" s="2"/>
      <c r="M28" s="2">
        <v>11</v>
      </c>
      <c r="N28" s="2">
        <v>240</v>
      </c>
      <c r="O28" s="2"/>
      <c r="P28" s="2">
        <v>3</v>
      </c>
      <c r="Q28" s="4"/>
      <c r="R28" s="30"/>
      <c r="S28" s="2"/>
      <c r="T28" s="21">
        <v>90</v>
      </c>
      <c r="U28" s="2">
        <v>1</v>
      </c>
      <c r="V28" s="23"/>
      <c r="W28" s="23" t="s">
        <v>347</v>
      </c>
      <c r="X28" s="23"/>
      <c r="Y28" s="23"/>
      <c r="Z28" s="23">
        <f t="shared" si="0"/>
        <v>2.5714285714285716</v>
      </c>
      <c r="AA28" s="24"/>
      <c r="AB28" s="24"/>
    </row>
    <row r="29" spans="1:28" ht="18.75">
      <c r="A29" s="18">
        <v>18</v>
      </c>
      <c r="B29" s="1" t="s">
        <v>158</v>
      </c>
      <c r="C29" s="2" t="s">
        <v>176</v>
      </c>
      <c r="D29" s="4">
        <v>2945</v>
      </c>
      <c r="E29" s="23">
        <v>23</v>
      </c>
      <c r="F29" s="23"/>
      <c r="G29" s="23">
        <v>1</v>
      </c>
      <c r="H29" s="4">
        <v>66</v>
      </c>
      <c r="I29" s="4">
        <v>1</v>
      </c>
      <c r="J29" s="4"/>
      <c r="K29" s="2">
        <v>33</v>
      </c>
      <c r="L29" s="1"/>
      <c r="M29" s="2">
        <v>8</v>
      </c>
      <c r="N29" s="18">
        <v>250</v>
      </c>
      <c r="O29" s="2"/>
      <c r="P29" s="2">
        <v>1</v>
      </c>
      <c r="Q29" s="4"/>
      <c r="R29" s="30"/>
      <c r="S29" s="2"/>
      <c r="T29" s="21">
        <v>70</v>
      </c>
      <c r="U29" s="2">
        <v>1</v>
      </c>
      <c r="V29" s="23"/>
      <c r="W29" s="23" t="s">
        <v>296</v>
      </c>
      <c r="X29" s="23"/>
      <c r="Y29" s="23"/>
      <c r="Z29" s="23">
        <f t="shared" si="0"/>
        <v>1.4285714285714286</v>
      </c>
      <c r="AA29" s="24"/>
      <c r="AB29" s="24"/>
    </row>
    <row r="30" spans="2:17" ht="15" customHeight="1">
      <c r="B30" s="44" t="s">
        <v>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36"/>
    </row>
    <row r="31" spans="2:17" ht="1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7"/>
      <c r="P31" s="37"/>
      <c r="Q31" s="36"/>
    </row>
    <row r="32" spans="2:28" ht="18.75">
      <c r="B32" s="41" t="s">
        <v>256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7"/>
      <c r="P32" s="41" t="s">
        <v>256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2:28" ht="18.75">
      <c r="B33" s="41" t="s">
        <v>256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7"/>
      <c r="P33" s="41" t="s">
        <v>256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2:17" ht="18.75">
      <c r="B34" s="41" t="s">
        <v>256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7"/>
      <c r="P34" s="37"/>
      <c r="Q34" s="36"/>
    </row>
    <row r="35" spans="2:17" ht="18.75">
      <c r="B35" s="41" t="s">
        <v>256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24"/>
      <c r="Q35" s="24"/>
    </row>
    <row r="36" spans="2:17" ht="18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24"/>
      <c r="Q36" s="24"/>
    </row>
    <row r="37" spans="2:17" ht="18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24"/>
      <c r="Q37" s="24"/>
    </row>
    <row r="38" spans="10:17" ht="18.75">
      <c r="J38" s="24"/>
      <c r="K38" s="24"/>
      <c r="L38" s="24"/>
      <c r="M38" s="24"/>
      <c r="N38" s="24"/>
      <c r="O38" s="24"/>
      <c r="P38" s="24"/>
      <c r="Q38" s="24"/>
    </row>
    <row r="39" spans="10:17" ht="18.75">
      <c r="J39" s="24"/>
      <c r="K39" s="24"/>
      <c r="L39" s="24"/>
      <c r="M39" s="24"/>
      <c r="N39" s="24"/>
      <c r="O39" s="24"/>
      <c r="P39" s="24"/>
      <c r="Q39" s="24"/>
    </row>
  </sheetData>
  <sheetProtection/>
  <mergeCells count="25">
    <mergeCell ref="B30:N31"/>
    <mergeCell ref="P32:AB32"/>
    <mergeCell ref="P33:AB33"/>
    <mergeCell ref="B9:C9"/>
    <mergeCell ref="D9:H9"/>
    <mergeCell ref="W10:Y10"/>
    <mergeCell ref="Z10:Z11"/>
    <mergeCell ref="E10:G10"/>
    <mergeCell ref="H10:J10"/>
    <mergeCell ref="K10:M10"/>
    <mergeCell ref="N10:P10"/>
    <mergeCell ref="Q10:S10"/>
    <mergeCell ref="T10:V10"/>
    <mergeCell ref="A1:M3"/>
    <mergeCell ref="D4:E4"/>
    <mergeCell ref="A6:M6"/>
    <mergeCell ref="B8:C8"/>
    <mergeCell ref="D8:H8"/>
    <mergeCell ref="C7:D7"/>
    <mergeCell ref="B37:N37"/>
    <mergeCell ref="B32:N32"/>
    <mergeCell ref="B33:N33"/>
    <mergeCell ref="B34:N34"/>
    <mergeCell ref="B35:N35"/>
    <mergeCell ref="B36:N36"/>
  </mergeCells>
  <printOptions/>
  <pageMargins left="0.7086614173228347" right="0.7086614173228347" top="0" bottom="0" header="0.31496062992125984" footer="0.31496062992125984"/>
  <pageSetup horizontalDpi="180" verticalDpi="18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55"/>
  <sheetViews>
    <sheetView zoomScale="75" zoomScaleNormal="75" zoomScalePageLayoutView="0" workbookViewId="0" topLeftCell="A9">
      <pane xSplit="2" ySplit="1" topLeftCell="C16" activePane="bottomRight" state="frozen"/>
      <selection pane="topLeft" activeCell="A9" sqref="A9"/>
      <selection pane="topRight" activeCell="C9" sqref="C9"/>
      <selection pane="bottomLeft" activeCell="A10" sqref="A10"/>
      <selection pane="bottomRight" activeCell="E46" sqref="E46"/>
    </sheetView>
  </sheetViews>
  <sheetFormatPr defaultColWidth="9.140625" defaultRowHeight="15"/>
  <cols>
    <col min="1" max="1" width="3.8515625" style="5" customWidth="1"/>
    <col min="2" max="2" width="46.140625" style="5" bestFit="1" customWidth="1"/>
    <col min="3" max="3" width="17.28125" style="5" bestFit="1" customWidth="1"/>
    <col min="4" max="4" width="10.28125" style="5" customWidth="1"/>
    <col min="5" max="5" width="13.421875" style="5" customWidth="1"/>
    <col min="6" max="6" width="10.8515625" style="5" customWidth="1"/>
    <col min="7" max="7" width="10.00390625" style="5" customWidth="1"/>
    <col min="8" max="8" width="13.140625" style="5" customWidth="1"/>
    <col min="9" max="9" width="13.7109375" style="5" customWidth="1"/>
    <col min="10" max="10" width="9.140625" style="5" customWidth="1"/>
    <col min="11" max="11" width="15.421875" style="5" customWidth="1"/>
    <col min="12" max="12" width="14.7109375" style="5" customWidth="1"/>
    <col min="13" max="13" width="9.140625" style="5" customWidth="1"/>
    <col min="14" max="14" width="14.7109375" style="5" customWidth="1"/>
    <col min="15" max="15" width="12.421875" style="5" customWidth="1"/>
    <col min="16" max="16" width="9.140625" style="5" customWidth="1"/>
    <col min="17" max="17" width="14.28125" style="5" customWidth="1"/>
    <col min="18" max="18" width="16.421875" style="5" customWidth="1"/>
    <col min="19" max="19" width="9.140625" style="5" customWidth="1"/>
    <col min="20" max="20" width="13.7109375" style="5" customWidth="1"/>
    <col min="21" max="21" width="12.7109375" style="5" customWidth="1"/>
    <col min="22" max="22" width="9.140625" style="5" customWidth="1"/>
    <col min="23" max="23" width="18.00390625" style="5" customWidth="1"/>
    <col min="24" max="24" width="14.28125" style="5" customWidth="1"/>
    <col min="25" max="25" width="9.140625" style="5" customWidth="1"/>
    <col min="26" max="26" width="13.421875" style="5" customWidth="1"/>
    <col min="27" max="16384" width="9.140625" style="5" customWidth="1"/>
  </cols>
  <sheetData>
    <row r="1" spans="1:13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47.25" customHeight="1">
      <c r="A4" s="6"/>
      <c r="B4" s="6"/>
      <c r="C4" s="3" t="s">
        <v>10</v>
      </c>
      <c r="D4" s="50" t="s">
        <v>11</v>
      </c>
      <c r="E4" s="50"/>
      <c r="F4" s="6"/>
      <c r="G4" s="6"/>
      <c r="H4" s="6"/>
      <c r="I4" s="6"/>
      <c r="J4" s="6"/>
      <c r="K4" s="6"/>
      <c r="L4" s="6"/>
      <c r="M4" s="6"/>
    </row>
    <row r="5" spans="1:13" ht="19.5">
      <c r="A5" s="6"/>
      <c r="B5" s="6"/>
      <c r="C5" s="3" t="s">
        <v>12</v>
      </c>
      <c r="D5" s="7" t="s">
        <v>13</v>
      </c>
      <c r="E5" s="6"/>
      <c r="F5" s="6"/>
      <c r="G5" s="6"/>
      <c r="H5" s="6"/>
      <c r="I5" s="6"/>
      <c r="J5" s="6"/>
      <c r="K5" s="6"/>
      <c r="L5" s="6"/>
      <c r="M5" s="6"/>
    </row>
    <row r="6" spans="1:17" ht="15" customHeight="1">
      <c r="A6" s="49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8"/>
      <c r="Q6" s="8"/>
    </row>
    <row r="7" spans="1:17" ht="31.5" customHeight="1">
      <c r="A7" s="9" t="s">
        <v>15</v>
      </c>
      <c r="B7" s="9"/>
      <c r="C7" s="49" t="s">
        <v>211</v>
      </c>
      <c r="D7" s="49"/>
      <c r="E7" s="3" t="s">
        <v>8</v>
      </c>
      <c r="F7" s="3" t="s">
        <v>16</v>
      </c>
      <c r="G7" s="3"/>
      <c r="H7" s="3"/>
      <c r="I7" s="3"/>
      <c r="J7" s="10" t="s">
        <v>0</v>
      </c>
      <c r="K7" s="11" t="s">
        <v>22</v>
      </c>
      <c r="L7" s="11" t="s">
        <v>23</v>
      </c>
      <c r="M7" s="12" t="s">
        <v>17</v>
      </c>
      <c r="N7" s="8"/>
      <c r="O7" s="8"/>
      <c r="P7" s="8"/>
      <c r="Q7" s="8"/>
    </row>
    <row r="8" spans="1:17" ht="18.75">
      <c r="A8" s="9"/>
      <c r="B8" s="49" t="s">
        <v>18</v>
      </c>
      <c r="C8" s="49"/>
      <c r="D8" s="49" t="s">
        <v>19</v>
      </c>
      <c r="E8" s="49"/>
      <c r="F8" s="49"/>
      <c r="G8" s="49"/>
      <c r="H8" s="49"/>
      <c r="I8" s="9"/>
      <c r="J8" s="9"/>
      <c r="K8" s="9"/>
      <c r="L8" s="9"/>
      <c r="M8" s="9"/>
      <c r="N8" s="8"/>
      <c r="O8" s="8"/>
      <c r="P8" s="8"/>
      <c r="Q8" s="8"/>
    </row>
    <row r="9" spans="1:17" ht="47.25" customHeight="1">
      <c r="A9" s="9"/>
      <c r="B9" s="49" t="s">
        <v>20</v>
      </c>
      <c r="C9" s="49"/>
      <c r="D9" s="49" t="s">
        <v>21</v>
      </c>
      <c r="E9" s="49"/>
      <c r="F9" s="49"/>
      <c r="G9" s="49"/>
      <c r="H9" s="49"/>
      <c r="I9" s="9"/>
      <c r="J9" s="9"/>
      <c r="K9" s="9"/>
      <c r="L9" s="9"/>
      <c r="M9" s="9"/>
      <c r="N9" s="8"/>
      <c r="O9" s="8"/>
      <c r="P9" s="8"/>
      <c r="Q9" s="8"/>
    </row>
    <row r="10" spans="1:28" ht="96" customHeight="1">
      <c r="A10" s="11"/>
      <c r="E10" s="45" t="s">
        <v>26</v>
      </c>
      <c r="F10" s="46"/>
      <c r="G10" s="47"/>
      <c r="H10" s="48" t="s">
        <v>27</v>
      </c>
      <c r="I10" s="48"/>
      <c r="J10" s="48"/>
      <c r="K10" s="48" t="s">
        <v>28</v>
      </c>
      <c r="L10" s="48"/>
      <c r="M10" s="48"/>
      <c r="N10" s="48" t="s">
        <v>257</v>
      </c>
      <c r="O10" s="48"/>
      <c r="P10" s="48"/>
      <c r="Q10" s="48" t="s">
        <v>30</v>
      </c>
      <c r="R10" s="48"/>
      <c r="S10" s="48"/>
      <c r="T10" s="48" t="s">
        <v>31</v>
      </c>
      <c r="U10" s="48"/>
      <c r="V10" s="48"/>
      <c r="W10" s="48" t="s">
        <v>32</v>
      </c>
      <c r="X10" s="48"/>
      <c r="Y10" s="48"/>
      <c r="Z10" s="42" t="s">
        <v>33</v>
      </c>
      <c r="AA10" s="13"/>
      <c r="AB10" s="13"/>
    </row>
    <row r="11" spans="1:28" ht="93.75">
      <c r="A11" s="14" t="s">
        <v>1</v>
      </c>
      <c r="B11" s="14" t="s">
        <v>2</v>
      </c>
      <c r="C11" s="14" t="s">
        <v>3</v>
      </c>
      <c r="D11" s="14" t="s">
        <v>24</v>
      </c>
      <c r="E11" s="14" t="s">
        <v>4</v>
      </c>
      <c r="F11" s="14" t="s">
        <v>5</v>
      </c>
      <c r="G11" s="15" t="s">
        <v>25</v>
      </c>
      <c r="H11" s="14" t="s">
        <v>4</v>
      </c>
      <c r="I11" s="14" t="s">
        <v>5</v>
      </c>
      <c r="J11" s="15" t="s">
        <v>25</v>
      </c>
      <c r="K11" s="14" t="s">
        <v>4</v>
      </c>
      <c r="L11" s="14" t="s">
        <v>5</v>
      </c>
      <c r="M11" s="15" t="s">
        <v>25</v>
      </c>
      <c r="N11" s="14" t="s">
        <v>4</v>
      </c>
      <c r="O11" s="14" t="s">
        <v>5</v>
      </c>
      <c r="P11" s="15" t="s">
        <v>25</v>
      </c>
      <c r="Q11" s="14" t="s">
        <v>4</v>
      </c>
      <c r="R11" s="14" t="s">
        <v>5</v>
      </c>
      <c r="S11" s="15" t="s">
        <v>25</v>
      </c>
      <c r="T11" s="14" t="s">
        <v>4</v>
      </c>
      <c r="U11" s="14" t="s">
        <v>5</v>
      </c>
      <c r="V11" s="15" t="s">
        <v>25</v>
      </c>
      <c r="W11" s="14" t="s">
        <v>4</v>
      </c>
      <c r="X11" s="14" t="s">
        <v>5</v>
      </c>
      <c r="Y11" s="15" t="s">
        <v>25</v>
      </c>
      <c r="Z11" s="43"/>
      <c r="AA11" s="16"/>
      <c r="AB11" s="17"/>
    </row>
    <row r="12" spans="1:28" ht="18.75">
      <c r="A12" s="18">
        <v>1</v>
      </c>
      <c r="B12" s="1" t="s">
        <v>73</v>
      </c>
      <c r="C12" s="2" t="s">
        <v>107</v>
      </c>
      <c r="D12" s="4">
        <v>1467</v>
      </c>
      <c r="E12" s="19" t="s">
        <v>259</v>
      </c>
      <c r="F12" s="2">
        <v>8</v>
      </c>
      <c r="G12" s="4"/>
      <c r="H12" s="20">
        <v>10</v>
      </c>
      <c r="I12" s="2"/>
      <c r="J12" s="4"/>
      <c r="K12" s="2">
        <v>15</v>
      </c>
      <c r="L12" s="2"/>
      <c r="M12" s="2">
        <v>18</v>
      </c>
      <c r="N12" s="2">
        <v>153</v>
      </c>
      <c r="O12" s="21"/>
      <c r="P12" s="2"/>
      <c r="Q12" s="4">
        <v>0</v>
      </c>
      <c r="R12" s="22">
        <v>0</v>
      </c>
      <c r="S12" s="2"/>
      <c r="T12" s="21"/>
      <c r="U12" s="2"/>
      <c r="V12" s="23"/>
      <c r="W12" s="23" t="s">
        <v>350</v>
      </c>
      <c r="X12" s="23"/>
      <c r="Y12" s="23"/>
      <c r="Z12" s="23">
        <f>(G12+J12+M12+P12+S12+V12+Y12)/7</f>
        <v>2.5714285714285716</v>
      </c>
      <c r="AA12" s="24"/>
      <c r="AB12" s="24"/>
    </row>
    <row r="13" spans="1:28" ht="18.75">
      <c r="A13" s="18">
        <v>2</v>
      </c>
      <c r="B13" s="1" t="s">
        <v>74</v>
      </c>
      <c r="C13" s="2" t="s">
        <v>108</v>
      </c>
      <c r="D13" s="4">
        <v>1691</v>
      </c>
      <c r="E13" s="19" t="s">
        <v>285</v>
      </c>
      <c r="F13" s="2">
        <v>3</v>
      </c>
      <c r="G13" s="4"/>
      <c r="H13" s="4">
        <v>30</v>
      </c>
      <c r="I13" s="2"/>
      <c r="J13" s="2"/>
      <c r="K13" s="2">
        <v>34</v>
      </c>
      <c r="L13" s="2"/>
      <c r="M13" s="2">
        <v>11</v>
      </c>
      <c r="N13" s="2">
        <v>211</v>
      </c>
      <c r="O13" s="21"/>
      <c r="P13" s="2">
        <v>2</v>
      </c>
      <c r="Q13" s="4">
        <v>22</v>
      </c>
      <c r="R13" s="22" t="s">
        <v>280</v>
      </c>
      <c r="S13" s="2"/>
      <c r="T13" s="21"/>
      <c r="U13" s="2"/>
      <c r="V13" s="23"/>
      <c r="W13" s="23" t="s">
        <v>351</v>
      </c>
      <c r="X13" s="23"/>
      <c r="Y13" s="23"/>
      <c r="Z13" s="23">
        <f aca="true" t="shared" si="0" ref="Z13:Z46">(G13+J13+M13+P13+S13+V13+Y13)/7</f>
        <v>1.8571428571428572</v>
      </c>
      <c r="AA13" s="24"/>
      <c r="AB13" s="24"/>
    </row>
    <row r="14" spans="1:28" ht="18.75">
      <c r="A14" s="18">
        <v>3</v>
      </c>
      <c r="B14" s="1" t="s">
        <v>75</v>
      </c>
      <c r="C14" s="2" t="s">
        <v>109</v>
      </c>
      <c r="D14" s="4">
        <v>1697</v>
      </c>
      <c r="E14" s="25" t="s">
        <v>299</v>
      </c>
      <c r="F14" s="2">
        <v>0</v>
      </c>
      <c r="G14" s="4"/>
      <c r="H14" s="20">
        <v>0</v>
      </c>
      <c r="I14" s="2"/>
      <c r="J14" s="2"/>
      <c r="K14" s="2">
        <v>0</v>
      </c>
      <c r="L14" s="2"/>
      <c r="M14" s="2">
        <v>0</v>
      </c>
      <c r="N14" s="2">
        <v>0</v>
      </c>
      <c r="O14" s="21"/>
      <c r="P14" s="2"/>
      <c r="Q14" s="4">
        <v>0</v>
      </c>
      <c r="R14" s="22">
        <v>0</v>
      </c>
      <c r="S14" s="2"/>
      <c r="T14" s="21"/>
      <c r="U14" s="2"/>
      <c r="V14" s="23"/>
      <c r="W14" s="23">
        <v>0</v>
      </c>
      <c r="X14" s="23"/>
      <c r="Y14" s="23"/>
      <c r="Z14" s="23">
        <f t="shared" si="0"/>
        <v>0</v>
      </c>
      <c r="AA14" s="24"/>
      <c r="AB14" s="24"/>
    </row>
    <row r="15" spans="1:28" ht="18.75">
      <c r="A15" s="18">
        <v>4</v>
      </c>
      <c r="B15" s="1" t="s">
        <v>76</v>
      </c>
      <c r="C15" s="2" t="s">
        <v>110</v>
      </c>
      <c r="D15" s="4">
        <v>1817</v>
      </c>
      <c r="E15" s="25" t="s">
        <v>282</v>
      </c>
      <c r="F15" s="2">
        <v>5</v>
      </c>
      <c r="G15" s="4"/>
      <c r="H15" s="4">
        <v>26</v>
      </c>
      <c r="I15" s="2"/>
      <c r="J15" s="4"/>
      <c r="K15" s="2">
        <v>50</v>
      </c>
      <c r="L15" s="2"/>
      <c r="M15" s="2">
        <v>1</v>
      </c>
      <c r="N15" s="2">
        <v>201</v>
      </c>
      <c r="O15" s="21"/>
      <c r="P15" s="2">
        <v>3</v>
      </c>
      <c r="Q15" s="4">
        <v>19</v>
      </c>
      <c r="R15" s="22" t="s">
        <v>281</v>
      </c>
      <c r="S15" s="2"/>
      <c r="T15" s="21"/>
      <c r="U15" s="2"/>
      <c r="V15" s="23"/>
      <c r="W15" s="23" t="s">
        <v>352</v>
      </c>
      <c r="X15" s="23"/>
      <c r="Y15" s="23"/>
      <c r="Z15" s="23">
        <f t="shared" si="0"/>
        <v>0.5714285714285714</v>
      </c>
      <c r="AA15" s="24"/>
      <c r="AB15" s="24"/>
    </row>
    <row r="16" spans="1:28" ht="18.75">
      <c r="A16" s="18">
        <v>5</v>
      </c>
      <c r="B16" s="1" t="s">
        <v>77</v>
      </c>
      <c r="C16" s="2" t="s">
        <v>111</v>
      </c>
      <c r="D16" s="4">
        <v>1818</v>
      </c>
      <c r="E16" s="25" t="s">
        <v>299</v>
      </c>
      <c r="F16" s="2">
        <v>0</v>
      </c>
      <c r="G16" s="4"/>
      <c r="H16" s="4">
        <v>0</v>
      </c>
      <c r="I16" s="2"/>
      <c r="J16" s="2"/>
      <c r="K16" s="2">
        <v>0</v>
      </c>
      <c r="L16" s="2"/>
      <c r="M16" s="2">
        <v>0</v>
      </c>
      <c r="N16" s="28">
        <v>0</v>
      </c>
      <c r="O16" s="2"/>
      <c r="P16" s="2"/>
      <c r="Q16" s="4">
        <v>0</v>
      </c>
      <c r="R16" s="22">
        <v>0</v>
      </c>
      <c r="S16" s="2"/>
      <c r="T16" s="21"/>
      <c r="U16" s="2"/>
      <c r="V16" s="23"/>
      <c r="W16" s="23">
        <v>0</v>
      </c>
      <c r="X16" s="23"/>
      <c r="Y16" s="23"/>
      <c r="Z16" s="23">
        <f t="shared" si="0"/>
        <v>0</v>
      </c>
      <c r="AA16" s="24"/>
      <c r="AB16" s="24"/>
    </row>
    <row r="17" spans="1:28" ht="18.75">
      <c r="A17" s="18">
        <v>6</v>
      </c>
      <c r="B17" s="1" t="s">
        <v>78</v>
      </c>
      <c r="C17" s="2" t="s">
        <v>112</v>
      </c>
      <c r="D17" s="4">
        <v>1396</v>
      </c>
      <c r="E17" s="25" t="s">
        <v>299</v>
      </c>
      <c r="F17" s="2">
        <v>0</v>
      </c>
      <c r="G17" s="4"/>
      <c r="H17" s="4">
        <v>0</v>
      </c>
      <c r="I17" s="2"/>
      <c r="J17" s="4"/>
      <c r="K17" s="2">
        <v>0</v>
      </c>
      <c r="L17" s="2"/>
      <c r="M17" s="2">
        <v>0</v>
      </c>
      <c r="N17" s="2">
        <v>0</v>
      </c>
      <c r="O17" s="21"/>
      <c r="P17" s="2"/>
      <c r="Q17" s="4">
        <v>0</v>
      </c>
      <c r="R17" s="22">
        <v>0</v>
      </c>
      <c r="S17" s="28"/>
      <c r="T17" s="2"/>
      <c r="U17" s="2"/>
      <c r="V17" s="23"/>
      <c r="W17" s="23">
        <v>0</v>
      </c>
      <c r="X17" s="23"/>
      <c r="Y17" s="23"/>
      <c r="Z17" s="23">
        <f t="shared" si="0"/>
        <v>0</v>
      </c>
      <c r="AA17" s="24"/>
      <c r="AB17" s="24"/>
    </row>
    <row r="18" spans="1:28" ht="18.75">
      <c r="A18" s="18">
        <v>7</v>
      </c>
      <c r="B18" s="1" t="s">
        <v>79</v>
      </c>
      <c r="C18" s="2" t="s">
        <v>113</v>
      </c>
      <c r="D18" s="4">
        <v>1397</v>
      </c>
      <c r="E18" s="19" t="s">
        <v>286</v>
      </c>
      <c r="F18" s="2">
        <v>9</v>
      </c>
      <c r="G18" s="4"/>
      <c r="H18" s="4">
        <v>7</v>
      </c>
      <c r="I18" s="2"/>
      <c r="J18" s="4"/>
      <c r="K18" s="2">
        <v>35</v>
      </c>
      <c r="L18" s="2"/>
      <c r="M18" s="2">
        <v>10</v>
      </c>
      <c r="N18" s="2">
        <v>152</v>
      </c>
      <c r="O18" s="21"/>
      <c r="P18" s="2"/>
      <c r="Q18" s="4">
        <v>12</v>
      </c>
      <c r="R18" s="22">
        <v>0</v>
      </c>
      <c r="S18" s="2"/>
      <c r="T18" s="21"/>
      <c r="U18" s="2"/>
      <c r="V18" s="23"/>
      <c r="W18" s="23" t="s">
        <v>353</v>
      </c>
      <c r="X18" s="23"/>
      <c r="Y18" s="23"/>
      <c r="Z18" s="23">
        <f t="shared" si="0"/>
        <v>1.4285714285714286</v>
      </c>
      <c r="AA18" s="24"/>
      <c r="AB18" s="24"/>
    </row>
    <row r="19" spans="1:28" ht="18.75">
      <c r="A19" s="18">
        <v>8</v>
      </c>
      <c r="B19" s="1" t="s">
        <v>80</v>
      </c>
      <c r="C19" s="2" t="s">
        <v>114</v>
      </c>
      <c r="D19" s="4">
        <v>2063</v>
      </c>
      <c r="E19" s="25" t="s">
        <v>261</v>
      </c>
      <c r="F19" s="2">
        <v>12</v>
      </c>
      <c r="G19" s="4"/>
      <c r="H19" s="4">
        <v>20</v>
      </c>
      <c r="I19" s="2"/>
      <c r="J19" s="4"/>
      <c r="K19" s="2">
        <v>31</v>
      </c>
      <c r="L19" s="2"/>
      <c r="M19" s="2">
        <v>14</v>
      </c>
      <c r="N19" s="21">
        <v>172</v>
      </c>
      <c r="O19" s="21"/>
      <c r="P19" s="2"/>
      <c r="Q19" s="4">
        <v>8</v>
      </c>
      <c r="R19" s="22">
        <v>0</v>
      </c>
      <c r="S19" s="2"/>
      <c r="T19" s="21"/>
      <c r="U19" s="2"/>
      <c r="V19" s="23"/>
      <c r="W19" s="40" t="s">
        <v>354</v>
      </c>
      <c r="X19" s="23"/>
      <c r="Y19" s="23"/>
      <c r="Z19" s="23">
        <f t="shared" si="0"/>
        <v>2</v>
      </c>
      <c r="AA19" s="24"/>
      <c r="AB19" s="24"/>
    </row>
    <row r="20" spans="1:28" ht="18.75">
      <c r="A20" s="18">
        <v>9</v>
      </c>
      <c r="B20" s="1" t="s">
        <v>81</v>
      </c>
      <c r="C20" s="2" t="s">
        <v>115</v>
      </c>
      <c r="D20" s="4">
        <v>1459</v>
      </c>
      <c r="E20" s="25" t="s">
        <v>282</v>
      </c>
      <c r="F20" s="2">
        <v>5</v>
      </c>
      <c r="G20" s="4"/>
      <c r="H20" s="29">
        <v>20</v>
      </c>
      <c r="I20" s="2"/>
      <c r="J20" s="4"/>
      <c r="K20" s="2">
        <v>47</v>
      </c>
      <c r="L20" s="2"/>
      <c r="M20" s="2">
        <v>2</v>
      </c>
      <c r="N20" s="2">
        <v>194</v>
      </c>
      <c r="O20" s="21"/>
      <c r="P20" s="2">
        <v>4</v>
      </c>
      <c r="Q20" s="4">
        <v>18</v>
      </c>
      <c r="R20" s="22" t="s">
        <v>281</v>
      </c>
      <c r="S20" s="2"/>
      <c r="T20" s="21"/>
      <c r="U20" s="2"/>
      <c r="V20" s="23"/>
      <c r="W20" s="40" t="s">
        <v>354</v>
      </c>
      <c r="X20" s="23"/>
      <c r="Y20" s="23"/>
      <c r="Z20" s="23">
        <f t="shared" si="0"/>
        <v>0.8571428571428571</v>
      </c>
      <c r="AA20" s="24"/>
      <c r="AB20" s="24"/>
    </row>
    <row r="21" spans="1:28" ht="18.75">
      <c r="A21" s="18">
        <v>10</v>
      </c>
      <c r="B21" s="1" t="s">
        <v>82</v>
      </c>
      <c r="C21" s="2" t="s">
        <v>116</v>
      </c>
      <c r="D21" s="4">
        <v>1862</v>
      </c>
      <c r="E21" s="25" t="s">
        <v>285</v>
      </c>
      <c r="F21" s="2">
        <v>3</v>
      </c>
      <c r="G21" s="4"/>
      <c r="H21" s="29">
        <v>20</v>
      </c>
      <c r="I21" s="21"/>
      <c r="J21" s="4"/>
      <c r="K21" s="2">
        <v>35</v>
      </c>
      <c r="L21" s="2"/>
      <c r="M21" s="2">
        <v>10</v>
      </c>
      <c r="N21" s="2">
        <v>155</v>
      </c>
      <c r="O21" s="21"/>
      <c r="P21" s="2"/>
      <c r="Q21" s="4">
        <v>12</v>
      </c>
      <c r="R21" s="22">
        <v>0</v>
      </c>
      <c r="S21" s="2"/>
      <c r="T21" s="21"/>
      <c r="U21" s="2"/>
      <c r="V21" s="23"/>
      <c r="W21" s="23" t="s">
        <v>352</v>
      </c>
      <c r="X21" s="23"/>
      <c r="Y21" s="23"/>
      <c r="Z21" s="23">
        <f t="shared" si="0"/>
        <v>1.4285714285714286</v>
      </c>
      <c r="AA21" s="24"/>
      <c r="AB21" s="24"/>
    </row>
    <row r="22" spans="1:28" ht="18.75">
      <c r="A22" s="18">
        <v>11</v>
      </c>
      <c r="B22" s="1" t="s">
        <v>83</v>
      </c>
      <c r="C22" s="2" t="s">
        <v>117</v>
      </c>
      <c r="D22" s="4">
        <v>1861</v>
      </c>
      <c r="E22" s="25" t="s">
        <v>336</v>
      </c>
      <c r="F22" s="2">
        <v>11</v>
      </c>
      <c r="G22" s="4"/>
      <c r="H22" s="29">
        <v>1</v>
      </c>
      <c r="I22" s="21"/>
      <c r="J22" s="4"/>
      <c r="K22" s="2">
        <v>34</v>
      </c>
      <c r="L22" s="2"/>
      <c r="M22" s="2">
        <v>11</v>
      </c>
      <c r="N22" s="2">
        <v>180</v>
      </c>
      <c r="O22" s="21"/>
      <c r="P22" s="2"/>
      <c r="Q22" s="4">
        <v>13</v>
      </c>
      <c r="R22" s="22">
        <v>0</v>
      </c>
      <c r="S22" s="2"/>
      <c r="T22" s="21"/>
      <c r="U22" s="2"/>
      <c r="V22" s="23"/>
      <c r="W22" s="23" t="s">
        <v>355</v>
      </c>
      <c r="X22" s="23"/>
      <c r="Y22" s="23"/>
      <c r="Z22" s="23">
        <f t="shared" si="0"/>
        <v>1.5714285714285714</v>
      </c>
      <c r="AA22" s="24"/>
      <c r="AB22" s="24"/>
    </row>
    <row r="23" spans="1:28" ht="18.75">
      <c r="A23" s="18">
        <v>12</v>
      </c>
      <c r="B23" s="1" t="s">
        <v>84</v>
      </c>
      <c r="C23" s="2" t="s">
        <v>118</v>
      </c>
      <c r="D23" s="4">
        <v>1859</v>
      </c>
      <c r="E23" s="25" t="s">
        <v>282</v>
      </c>
      <c r="F23" s="2">
        <v>5</v>
      </c>
      <c r="G23" s="4"/>
      <c r="H23" s="29">
        <v>30</v>
      </c>
      <c r="I23" s="2"/>
      <c r="J23" s="4"/>
      <c r="K23" s="2">
        <v>39</v>
      </c>
      <c r="L23" s="2"/>
      <c r="M23" s="2">
        <v>8</v>
      </c>
      <c r="N23" s="2">
        <v>160</v>
      </c>
      <c r="O23" s="21"/>
      <c r="P23" s="2"/>
      <c r="Q23" s="4">
        <v>11</v>
      </c>
      <c r="R23" s="22">
        <v>0</v>
      </c>
      <c r="S23" s="2"/>
      <c r="T23" s="21"/>
      <c r="U23" s="2"/>
      <c r="V23" s="23"/>
      <c r="W23" s="23" t="s">
        <v>356</v>
      </c>
      <c r="X23" s="23"/>
      <c r="Y23" s="23"/>
      <c r="Z23" s="23">
        <f t="shared" si="0"/>
        <v>1.1428571428571428</v>
      </c>
      <c r="AA23" s="24"/>
      <c r="AB23" s="24"/>
    </row>
    <row r="24" spans="1:28" ht="18.75">
      <c r="A24" s="18">
        <v>13</v>
      </c>
      <c r="B24" s="1" t="s">
        <v>85</v>
      </c>
      <c r="C24" s="2" t="s">
        <v>119</v>
      </c>
      <c r="D24" s="4">
        <v>2941</v>
      </c>
      <c r="E24" s="25" t="s">
        <v>282</v>
      </c>
      <c r="F24" s="2">
        <v>5</v>
      </c>
      <c r="G24" s="4"/>
      <c r="H24" s="29">
        <v>25</v>
      </c>
      <c r="I24" s="21"/>
      <c r="J24" s="4"/>
      <c r="K24" s="2">
        <v>40</v>
      </c>
      <c r="L24" s="2"/>
      <c r="M24" s="2">
        <v>7</v>
      </c>
      <c r="N24" s="2">
        <v>192</v>
      </c>
      <c r="O24" s="2"/>
      <c r="P24" s="2">
        <v>5</v>
      </c>
      <c r="Q24" s="4">
        <v>17</v>
      </c>
      <c r="R24" s="22" t="s">
        <v>281</v>
      </c>
      <c r="S24" s="2"/>
      <c r="T24" s="21"/>
      <c r="U24" s="2"/>
      <c r="V24" s="23"/>
      <c r="W24" s="23" t="s">
        <v>357</v>
      </c>
      <c r="X24" s="23"/>
      <c r="Y24" s="23"/>
      <c r="Z24" s="23">
        <f t="shared" si="0"/>
        <v>1.7142857142857142</v>
      </c>
      <c r="AA24" s="24"/>
      <c r="AB24" s="24"/>
    </row>
    <row r="25" spans="1:28" ht="18.75">
      <c r="A25" s="18">
        <v>14</v>
      </c>
      <c r="B25" s="1" t="s">
        <v>86</v>
      </c>
      <c r="C25" s="2" t="s">
        <v>120</v>
      </c>
      <c r="D25" s="4">
        <v>2940</v>
      </c>
      <c r="E25" s="25" t="s">
        <v>348</v>
      </c>
      <c r="F25" s="2">
        <v>4</v>
      </c>
      <c r="G25" s="4"/>
      <c r="H25" s="29">
        <v>1</v>
      </c>
      <c r="I25" s="2"/>
      <c r="J25" s="4"/>
      <c r="K25" s="2">
        <v>35</v>
      </c>
      <c r="L25" s="2"/>
      <c r="M25" s="2">
        <v>10</v>
      </c>
      <c r="N25" s="2">
        <v>155</v>
      </c>
      <c r="O25" s="2"/>
      <c r="P25" s="2"/>
      <c r="Q25" s="4">
        <v>21</v>
      </c>
      <c r="R25" s="30" t="s">
        <v>280</v>
      </c>
      <c r="S25" s="2"/>
      <c r="T25" s="21"/>
      <c r="U25" s="2"/>
      <c r="V25" s="23"/>
      <c r="W25" s="23" t="s">
        <v>313</v>
      </c>
      <c r="X25" s="23"/>
      <c r="Y25" s="23"/>
      <c r="Z25" s="23">
        <f t="shared" si="0"/>
        <v>1.4285714285714286</v>
      </c>
      <c r="AA25" s="24"/>
      <c r="AB25" s="24"/>
    </row>
    <row r="26" spans="1:28" ht="18.75">
      <c r="A26" s="18">
        <v>15</v>
      </c>
      <c r="B26" s="1" t="s">
        <v>87</v>
      </c>
      <c r="C26" s="2" t="s">
        <v>121</v>
      </c>
      <c r="D26" s="4">
        <v>2946</v>
      </c>
      <c r="E26" s="25" t="s">
        <v>299</v>
      </c>
      <c r="F26" s="2">
        <v>0</v>
      </c>
      <c r="G26" s="4"/>
      <c r="H26" s="29">
        <v>0</v>
      </c>
      <c r="I26" s="21"/>
      <c r="J26" s="4"/>
      <c r="K26" s="2">
        <v>0</v>
      </c>
      <c r="L26" s="2"/>
      <c r="M26" s="2">
        <v>0</v>
      </c>
      <c r="N26" s="2">
        <v>0</v>
      </c>
      <c r="O26" s="21"/>
      <c r="P26" s="2"/>
      <c r="Q26" s="4">
        <v>0</v>
      </c>
      <c r="R26" s="30">
        <v>0</v>
      </c>
      <c r="S26" s="2"/>
      <c r="T26" s="21"/>
      <c r="U26" s="2"/>
      <c r="V26" s="23"/>
      <c r="W26" s="23">
        <v>0</v>
      </c>
      <c r="X26" s="23"/>
      <c r="Y26" s="23"/>
      <c r="Z26" s="23">
        <f t="shared" si="0"/>
        <v>0</v>
      </c>
      <c r="AA26" s="24"/>
      <c r="AB26" s="24"/>
    </row>
    <row r="27" spans="1:28" ht="18.75">
      <c r="A27" s="18">
        <v>16</v>
      </c>
      <c r="B27" s="1" t="s">
        <v>88</v>
      </c>
      <c r="C27" s="2" t="s">
        <v>122</v>
      </c>
      <c r="D27" s="4">
        <v>2953</v>
      </c>
      <c r="E27" s="25" t="s">
        <v>282</v>
      </c>
      <c r="F27" s="2">
        <v>5</v>
      </c>
      <c r="G27" s="4"/>
      <c r="H27" s="29">
        <v>4</v>
      </c>
      <c r="I27" s="21"/>
      <c r="J27" s="4"/>
      <c r="K27" s="2">
        <v>25</v>
      </c>
      <c r="L27" s="2"/>
      <c r="M27" s="2">
        <v>15</v>
      </c>
      <c r="N27" s="2">
        <v>191</v>
      </c>
      <c r="O27" s="2"/>
      <c r="P27" s="2">
        <v>6</v>
      </c>
      <c r="Q27" s="4">
        <v>9</v>
      </c>
      <c r="R27" s="22">
        <v>0</v>
      </c>
      <c r="S27" s="2"/>
      <c r="T27" s="21"/>
      <c r="U27" s="2"/>
      <c r="V27" s="23"/>
      <c r="W27" s="23" t="s">
        <v>358</v>
      </c>
      <c r="X27" s="23"/>
      <c r="Y27" s="23"/>
      <c r="Z27" s="23">
        <f t="shared" si="0"/>
        <v>3</v>
      </c>
      <c r="AA27" s="24"/>
      <c r="AB27" s="24"/>
    </row>
    <row r="28" spans="1:28" ht="18.75">
      <c r="A28" s="18">
        <v>17</v>
      </c>
      <c r="B28" s="1" t="s">
        <v>89</v>
      </c>
      <c r="C28" s="2" t="s">
        <v>123</v>
      </c>
      <c r="D28" s="4">
        <v>2083</v>
      </c>
      <c r="E28" s="19" t="s">
        <v>348</v>
      </c>
      <c r="F28" s="2">
        <v>4</v>
      </c>
      <c r="G28" s="4"/>
      <c r="H28" s="25" t="s">
        <v>349</v>
      </c>
      <c r="I28" s="2"/>
      <c r="J28" s="4"/>
      <c r="K28" s="2">
        <v>44</v>
      </c>
      <c r="L28" s="2"/>
      <c r="M28" s="2">
        <v>3</v>
      </c>
      <c r="N28" s="2">
        <v>216</v>
      </c>
      <c r="O28" s="2"/>
      <c r="P28" s="2">
        <v>1</v>
      </c>
      <c r="Q28" s="4">
        <v>17</v>
      </c>
      <c r="R28" s="30" t="s">
        <v>281</v>
      </c>
      <c r="S28" s="2"/>
      <c r="T28" s="21"/>
      <c r="U28" s="2"/>
      <c r="V28" s="23"/>
      <c r="W28" s="23" t="s">
        <v>359</v>
      </c>
      <c r="X28" s="23"/>
      <c r="Y28" s="23"/>
      <c r="Z28" s="23">
        <f t="shared" si="0"/>
        <v>0.5714285714285714</v>
      </c>
      <c r="AA28" s="24"/>
      <c r="AB28" s="24"/>
    </row>
    <row r="29" spans="1:28" ht="18.75">
      <c r="A29" s="18">
        <v>18</v>
      </c>
      <c r="B29" s="1" t="s">
        <v>90</v>
      </c>
      <c r="C29" s="2" t="s">
        <v>124</v>
      </c>
      <c r="D29" s="4">
        <v>2084</v>
      </c>
      <c r="E29" s="23">
        <v>13</v>
      </c>
      <c r="F29" s="23">
        <v>9</v>
      </c>
      <c r="G29" s="23"/>
      <c r="H29" s="4">
        <v>16</v>
      </c>
      <c r="I29" s="4"/>
      <c r="J29" s="4"/>
      <c r="K29" s="2">
        <v>33</v>
      </c>
      <c r="L29" s="1"/>
      <c r="M29" s="2">
        <v>12</v>
      </c>
      <c r="N29" s="18">
        <v>180</v>
      </c>
      <c r="O29" s="2"/>
      <c r="P29" s="2"/>
      <c r="Q29" s="4">
        <v>14</v>
      </c>
      <c r="R29" s="30">
        <v>0</v>
      </c>
      <c r="S29" s="2"/>
      <c r="T29" s="21"/>
      <c r="U29" s="2"/>
      <c r="V29" s="23"/>
      <c r="W29" s="23" t="s">
        <v>360</v>
      </c>
      <c r="X29" s="23"/>
      <c r="Y29" s="23"/>
      <c r="Z29" s="23">
        <f t="shared" si="0"/>
        <v>1.7142857142857142</v>
      </c>
      <c r="AA29" s="24"/>
      <c r="AB29" s="24"/>
    </row>
    <row r="30" spans="1:28" ht="18.75">
      <c r="A30" s="18">
        <v>19</v>
      </c>
      <c r="B30" s="31" t="s">
        <v>91</v>
      </c>
      <c r="C30" s="2" t="s">
        <v>125</v>
      </c>
      <c r="D30" s="4">
        <v>1621</v>
      </c>
      <c r="E30" s="25" t="s">
        <v>264</v>
      </c>
      <c r="F30" s="2">
        <v>7</v>
      </c>
      <c r="G30" s="4"/>
      <c r="H30" s="29">
        <v>12</v>
      </c>
      <c r="I30" s="21"/>
      <c r="J30" s="4"/>
      <c r="K30" s="2">
        <v>32</v>
      </c>
      <c r="L30" s="2"/>
      <c r="M30" s="2">
        <v>13</v>
      </c>
      <c r="N30" s="2">
        <v>175</v>
      </c>
      <c r="O30" s="2"/>
      <c r="P30" s="2"/>
      <c r="Q30" s="4">
        <v>9</v>
      </c>
      <c r="R30" s="30">
        <v>0</v>
      </c>
      <c r="S30" s="2"/>
      <c r="T30" s="2"/>
      <c r="U30" s="2"/>
      <c r="V30" s="23"/>
      <c r="W30" s="23" t="s">
        <v>361</v>
      </c>
      <c r="X30" s="23"/>
      <c r="Y30" s="23"/>
      <c r="Z30" s="23">
        <f t="shared" si="0"/>
        <v>1.8571428571428572</v>
      </c>
      <c r="AA30" s="24"/>
      <c r="AB30" s="24"/>
    </row>
    <row r="31" spans="1:26" ht="18.75">
      <c r="A31" s="18">
        <v>20</v>
      </c>
      <c r="B31" s="1" t="s">
        <v>92</v>
      </c>
      <c r="C31" s="2" t="s">
        <v>126</v>
      </c>
      <c r="D31" s="4">
        <v>1622</v>
      </c>
      <c r="E31" s="23">
        <v>7</v>
      </c>
      <c r="F31" s="23">
        <v>13</v>
      </c>
      <c r="G31" s="23"/>
      <c r="H31" s="23">
        <v>10</v>
      </c>
      <c r="I31" s="23"/>
      <c r="J31" s="30"/>
      <c r="K31" s="2">
        <v>16</v>
      </c>
      <c r="L31" s="2"/>
      <c r="M31" s="2">
        <v>17</v>
      </c>
      <c r="N31" s="18">
        <v>136</v>
      </c>
      <c r="O31" s="2"/>
      <c r="P31" s="2"/>
      <c r="Q31" s="1">
        <v>29</v>
      </c>
      <c r="R31" s="30" t="s">
        <v>279</v>
      </c>
      <c r="S31" s="2">
        <v>1</v>
      </c>
      <c r="T31" s="2"/>
      <c r="U31" s="2"/>
      <c r="V31" s="23"/>
      <c r="W31" s="23" t="s">
        <v>370</v>
      </c>
      <c r="X31" s="23"/>
      <c r="Y31" s="23"/>
      <c r="Z31" s="23">
        <f t="shared" si="0"/>
        <v>2.5714285714285716</v>
      </c>
    </row>
    <row r="32" spans="1:26" ht="18.75">
      <c r="A32" s="18">
        <v>21</v>
      </c>
      <c r="B32" s="1" t="s">
        <v>93</v>
      </c>
      <c r="C32" s="2" t="s">
        <v>127</v>
      </c>
      <c r="D32" s="4">
        <v>1623</v>
      </c>
      <c r="E32" s="23">
        <v>21</v>
      </c>
      <c r="F32" s="23">
        <v>2</v>
      </c>
      <c r="G32" s="23"/>
      <c r="H32" s="23">
        <v>12</v>
      </c>
      <c r="I32" s="23"/>
      <c r="J32" s="30"/>
      <c r="K32" s="32">
        <v>36</v>
      </c>
      <c r="L32" s="2"/>
      <c r="M32" s="32">
        <v>9</v>
      </c>
      <c r="N32" s="18">
        <v>157</v>
      </c>
      <c r="O32" s="2"/>
      <c r="P32" s="2"/>
      <c r="Q32" s="1">
        <v>11</v>
      </c>
      <c r="R32" s="23">
        <v>0</v>
      </c>
      <c r="S32" s="23"/>
      <c r="T32" s="23"/>
      <c r="U32" s="23"/>
      <c r="V32" s="23"/>
      <c r="W32" s="23" t="s">
        <v>362</v>
      </c>
      <c r="X32" s="23"/>
      <c r="Y32" s="23"/>
      <c r="Z32" s="23">
        <f t="shared" si="0"/>
        <v>1.2857142857142858</v>
      </c>
    </row>
    <row r="33" spans="1:26" ht="18.75">
      <c r="A33" s="18">
        <v>22</v>
      </c>
      <c r="B33" s="1" t="s">
        <v>94</v>
      </c>
      <c r="C33" s="2" t="s">
        <v>128</v>
      </c>
      <c r="D33" s="4">
        <v>1624</v>
      </c>
      <c r="E33" s="23">
        <v>17</v>
      </c>
      <c r="F33" s="23">
        <v>6</v>
      </c>
      <c r="G33" s="23"/>
      <c r="H33" s="23">
        <v>30</v>
      </c>
      <c r="I33" s="23"/>
      <c r="J33" s="23"/>
      <c r="K33" s="23">
        <v>43</v>
      </c>
      <c r="L33" s="23"/>
      <c r="M33" s="23">
        <v>4</v>
      </c>
      <c r="N33" s="23">
        <v>168</v>
      </c>
      <c r="O33" s="2"/>
      <c r="P33" s="2"/>
      <c r="Q33" s="1">
        <v>26</v>
      </c>
      <c r="R33" s="23" t="s">
        <v>279</v>
      </c>
      <c r="S33" s="23">
        <v>3</v>
      </c>
      <c r="T33" s="23"/>
      <c r="U33" s="23"/>
      <c r="V33" s="23"/>
      <c r="W33" s="40" t="s">
        <v>363</v>
      </c>
      <c r="X33" s="23"/>
      <c r="Y33" s="23"/>
      <c r="Z33" s="23">
        <f t="shared" si="0"/>
        <v>1</v>
      </c>
    </row>
    <row r="34" spans="1:26" ht="18.75">
      <c r="A34" s="18">
        <v>23</v>
      </c>
      <c r="B34" s="1" t="s">
        <v>95</v>
      </c>
      <c r="C34" s="2" t="s">
        <v>129</v>
      </c>
      <c r="D34" s="4">
        <v>1638</v>
      </c>
      <c r="E34" s="23">
        <v>0</v>
      </c>
      <c r="F34" s="23">
        <v>0</v>
      </c>
      <c r="G34" s="23"/>
      <c r="H34" s="23">
        <v>0</v>
      </c>
      <c r="I34" s="23"/>
      <c r="J34" s="23"/>
      <c r="K34" s="23">
        <v>0</v>
      </c>
      <c r="L34" s="23"/>
      <c r="M34" s="23">
        <v>0</v>
      </c>
      <c r="N34" s="23">
        <v>0</v>
      </c>
      <c r="O34" s="2"/>
      <c r="P34" s="2"/>
      <c r="Q34" s="1">
        <v>0</v>
      </c>
      <c r="R34" s="23"/>
      <c r="S34" s="23"/>
      <c r="T34" s="23"/>
      <c r="U34" s="23"/>
      <c r="V34" s="23"/>
      <c r="W34" s="23">
        <v>0</v>
      </c>
      <c r="X34" s="23"/>
      <c r="Y34" s="23"/>
      <c r="Z34" s="23">
        <f t="shared" si="0"/>
        <v>0</v>
      </c>
    </row>
    <row r="35" spans="1:26" ht="18.75">
      <c r="A35" s="18">
        <v>24</v>
      </c>
      <c r="B35" s="1" t="s">
        <v>96</v>
      </c>
      <c r="C35" s="2" t="s">
        <v>130</v>
      </c>
      <c r="D35" s="4">
        <v>1640</v>
      </c>
      <c r="E35" s="33">
        <v>3</v>
      </c>
      <c r="F35" s="33">
        <v>14</v>
      </c>
      <c r="G35" s="23"/>
      <c r="H35" s="23">
        <v>0</v>
      </c>
      <c r="I35" s="23"/>
      <c r="J35" s="30"/>
      <c r="K35" s="30">
        <v>21</v>
      </c>
      <c r="L35" s="2"/>
      <c r="M35" s="32">
        <v>16</v>
      </c>
      <c r="N35" s="2">
        <v>150</v>
      </c>
      <c r="O35" s="2"/>
      <c r="P35" s="2"/>
      <c r="Q35" s="1">
        <v>0</v>
      </c>
      <c r="R35" s="23"/>
      <c r="S35" s="23"/>
      <c r="T35" s="23"/>
      <c r="U35" s="23"/>
      <c r="V35" s="23"/>
      <c r="W35" s="23">
        <v>0</v>
      </c>
      <c r="X35" s="23"/>
      <c r="Y35" s="23"/>
      <c r="Z35" s="23">
        <f t="shared" si="0"/>
        <v>2.2857142857142856</v>
      </c>
    </row>
    <row r="36" spans="1:26" ht="18.75">
      <c r="A36" s="18">
        <v>25</v>
      </c>
      <c r="B36" s="1" t="s">
        <v>97</v>
      </c>
      <c r="C36" s="2" t="s">
        <v>131</v>
      </c>
      <c r="D36" s="4">
        <v>1641</v>
      </c>
      <c r="E36" s="23">
        <v>0</v>
      </c>
      <c r="F36" s="23">
        <v>0</v>
      </c>
      <c r="G36" s="23"/>
      <c r="H36" s="23">
        <v>0</v>
      </c>
      <c r="I36" s="23"/>
      <c r="J36" s="30"/>
      <c r="K36" s="30">
        <v>0</v>
      </c>
      <c r="L36" s="2"/>
      <c r="M36" s="32">
        <v>0</v>
      </c>
      <c r="N36" s="2">
        <v>0</v>
      </c>
      <c r="O36" s="2"/>
      <c r="P36" s="2"/>
      <c r="Q36" s="1">
        <v>0</v>
      </c>
      <c r="R36" s="23"/>
      <c r="S36" s="23"/>
      <c r="T36" s="23"/>
      <c r="U36" s="23"/>
      <c r="V36" s="23"/>
      <c r="W36" s="23">
        <v>0</v>
      </c>
      <c r="X36" s="23"/>
      <c r="Y36" s="23"/>
      <c r="Z36" s="23">
        <f t="shared" si="0"/>
        <v>0</v>
      </c>
    </row>
    <row r="37" spans="1:26" ht="18.75">
      <c r="A37" s="18">
        <v>26</v>
      </c>
      <c r="B37" s="1" t="s">
        <v>98</v>
      </c>
      <c r="C37" s="2" t="s">
        <v>132</v>
      </c>
      <c r="D37" s="4">
        <v>1643</v>
      </c>
      <c r="E37" s="23">
        <v>0</v>
      </c>
      <c r="F37" s="23">
        <v>0</v>
      </c>
      <c r="G37" s="23"/>
      <c r="H37" s="23">
        <v>0</v>
      </c>
      <c r="I37" s="23"/>
      <c r="J37" s="30"/>
      <c r="K37" s="30">
        <v>0</v>
      </c>
      <c r="L37" s="2"/>
      <c r="M37" s="32">
        <v>0</v>
      </c>
      <c r="N37" s="18">
        <v>0</v>
      </c>
      <c r="O37" s="2"/>
      <c r="P37" s="2"/>
      <c r="Q37" s="1">
        <v>0</v>
      </c>
      <c r="R37" s="23"/>
      <c r="S37" s="23"/>
      <c r="T37" s="23"/>
      <c r="U37" s="23"/>
      <c r="V37" s="23"/>
      <c r="W37" s="23">
        <v>0</v>
      </c>
      <c r="X37" s="23"/>
      <c r="Y37" s="23"/>
      <c r="Z37" s="23">
        <f t="shared" si="0"/>
        <v>0</v>
      </c>
    </row>
    <row r="38" spans="1:26" ht="18.75">
      <c r="A38" s="18">
        <v>27</v>
      </c>
      <c r="B38" s="1" t="s">
        <v>99</v>
      </c>
      <c r="C38" s="2" t="s">
        <v>133</v>
      </c>
      <c r="D38" s="4">
        <v>2986</v>
      </c>
      <c r="E38" s="23">
        <v>12</v>
      </c>
      <c r="F38" s="23">
        <v>10</v>
      </c>
      <c r="G38" s="23"/>
      <c r="H38" s="23">
        <v>12</v>
      </c>
      <c r="I38" s="23"/>
      <c r="J38" s="23"/>
      <c r="K38" s="23">
        <v>42</v>
      </c>
      <c r="L38" s="23"/>
      <c r="M38" s="23">
        <v>5</v>
      </c>
      <c r="N38" s="23">
        <v>186</v>
      </c>
      <c r="O38" s="23"/>
      <c r="P38" s="23"/>
      <c r="Q38" s="23">
        <v>4</v>
      </c>
      <c r="R38" s="23"/>
      <c r="S38" s="23"/>
      <c r="T38" s="23"/>
      <c r="U38" s="23"/>
      <c r="V38" s="23"/>
      <c r="W38" s="23" t="s">
        <v>364</v>
      </c>
      <c r="X38" s="23"/>
      <c r="Y38" s="23"/>
      <c r="Z38" s="23">
        <f t="shared" si="0"/>
        <v>0.7142857142857143</v>
      </c>
    </row>
    <row r="39" spans="1:26" ht="18.75">
      <c r="A39" s="18">
        <v>28</v>
      </c>
      <c r="B39" s="1" t="s">
        <v>100</v>
      </c>
      <c r="C39" s="2" t="s">
        <v>134</v>
      </c>
      <c r="D39" s="4">
        <v>2977</v>
      </c>
      <c r="E39" s="23">
        <v>19</v>
      </c>
      <c r="F39" s="23">
        <v>4</v>
      </c>
      <c r="G39" s="23"/>
      <c r="H39" s="23">
        <v>0</v>
      </c>
      <c r="I39" s="23"/>
      <c r="J39" s="23"/>
      <c r="K39" s="23">
        <v>25</v>
      </c>
      <c r="L39" s="23"/>
      <c r="M39" s="23">
        <v>15</v>
      </c>
      <c r="N39" s="23">
        <v>140</v>
      </c>
      <c r="O39" s="23"/>
      <c r="P39" s="23"/>
      <c r="Q39" s="23">
        <v>9</v>
      </c>
      <c r="R39" s="23"/>
      <c r="S39" s="23"/>
      <c r="T39" s="23"/>
      <c r="U39" s="23"/>
      <c r="V39" s="23"/>
      <c r="W39" s="23" t="s">
        <v>365</v>
      </c>
      <c r="X39" s="23"/>
      <c r="Y39" s="23"/>
      <c r="Z39" s="23">
        <f t="shared" si="0"/>
        <v>2.142857142857143</v>
      </c>
    </row>
    <row r="40" spans="1:26" ht="18.75">
      <c r="A40" s="18">
        <v>29</v>
      </c>
      <c r="B40" s="1" t="s">
        <v>101</v>
      </c>
      <c r="C40" s="2" t="s">
        <v>135</v>
      </c>
      <c r="D40" s="4">
        <v>2994</v>
      </c>
      <c r="E40" s="23">
        <v>15</v>
      </c>
      <c r="F40" s="23">
        <v>7</v>
      </c>
      <c r="G40" s="23"/>
      <c r="H40" s="23">
        <v>9</v>
      </c>
      <c r="I40" s="23"/>
      <c r="J40" s="23"/>
      <c r="K40" s="23">
        <v>31</v>
      </c>
      <c r="L40" s="23"/>
      <c r="M40" s="23">
        <v>14</v>
      </c>
      <c r="N40" s="23">
        <v>164</v>
      </c>
      <c r="O40" s="23"/>
      <c r="P40" s="23"/>
      <c r="Q40" s="23">
        <v>23</v>
      </c>
      <c r="R40" s="23" t="s">
        <v>280</v>
      </c>
      <c r="S40" s="23"/>
      <c r="T40" s="23"/>
      <c r="U40" s="23"/>
      <c r="V40" s="23"/>
      <c r="W40" s="23" t="s">
        <v>366</v>
      </c>
      <c r="X40" s="23"/>
      <c r="Y40" s="23"/>
      <c r="Z40" s="23">
        <f t="shared" si="0"/>
        <v>2</v>
      </c>
    </row>
    <row r="41" spans="1:26" ht="18.75">
      <c r="A41" s="18">
        <v>30</v>
      </c>
      <c r="B41" s="1" t="s">
        <v>102</v>
      </c>
      <c r="C41" s="2" t="s">
        <v>136</v>
      </c>
      <c r="D41" s="4">
        <v>2938</v>
      </c>
      <c r="E41" s="23">
        <v>18</v>
      </c>
      <c r="F41" s="23">
        <v>5</v>
      </c>
      <c r="G41" s="23"/>
      <c r="H41" s="23">
        <v>20</v>
      </c>
      <c r="I41" s="23"/>
      <c r="J41" s="23"/>
      <c r="K41" s="23">
        <v>33</v>
      </c>
      <c r="L41" s="23"/>
      <c r="M41" s="23">
        <v>12</v>
      </c>
      <c r="N41" s="23">
        <v>180</v>
      </c>
      <c r="O41" s="23"/>
      <c r="P41" s="23"/>
      <c r="Q41" s="23">
        <v>10</v>
      </c>
      <c r="R41" s="23"/>
      <c r="S41" s="23"/>
      <c r="T41" s="23"/>
      <c r="U41" s="23"/>
      <c r="V41" s="23"/>
      <c r="W41" s="23" t="s">
        <v>367</v>
      </c>
      <c r="X41" s="23"/>
      <c r="Y41" s="23"/>
      <c r="Z41" s="23">
        <f t="shared" si="0"/>
        <v>1.7142857142857142</v>
      </c>
    </row>
    <row r="42" spans="1:26" ht="18.75">
      <c r="A42" s="18">
        <v>31</v>
      </c>
      <c r="B42" s="1" t="s">
        <v>103</v>
      </c>
      <c r="C42" s="2" t="s">
        <v>137</v>
      </c>
      <c r="D42" s="4">
        <v>2931</v>
      </c>
      <c r="E42" s="23">
        <v>0</v>
      </c>
      <c r="F42" s="23">
        <v>0</v>
      </c>
      <c r="G42" s="23"/>
      <c r="H42" s="23">
        <v>0</v>
      </c>
      <c r="I42" s="23"/>
      <c r="J42" s="23"/>
      <c r="K42" s="23">
        <v>0</v>
      </c>
      <c r="L42" s="23"/>
      <c r="M42" s="23">
        <v>0</v>
      </c>
      <c r="N42" s="23">
        <v>0</v>
      </c>
      <c r="O42" s="23"/>
      <c r="P42" s="23"/>
      <c r="Q42" s="23">
        <v>0</v>
      </c>
      <c r="R42" s="23"/>
      <c r="S42" s="23"/>
      <c r="T42" s="23"/>
      <c r="U42" s="23"/>
      <c r="V42" s="23"/>
      <c r="W42" s="23">
        <v>0</v>
      </c>
      <c r="X42" s="23"/>
      <c r="Y42" s="23"/>
      <c r="Z42" s="23">
        <f t="shared" si="0"/>
        <v>0</v>
      </c>
    </row>
    <row r="43" spans="1:26" ht="18.75">
      <c r="A43" s="18">
        <v>32</v>
      </c>
      <c r="B43" s="1" t="s">
        <v>104</v>
      </c>
      <c r="C43" s="2" t="s">
        <v>138</v>
      </c>
      <c r="D43" s="4">
        <v>2981</v>
      </c>
      <c r="E43" s="23">
        <v>14</v>
      </c>
      <c r="F43" s="23">
        <v>8</v>
      </c>
      <c r="G43" s="23"/>
      <c r="H43" s="23">
        <v>9</v>
      </c>
      <c r="I43" s="23"/>
      <c r="J43" s="23"/>
      <c r="K43" s="23">
        <v>34</v>
      </c>
      <c r="L43" s="23"/>
      <c r="M43" s="23">
        <v>11</v>
      </c>
      <c r="N43" s="23">
        <v>171</v>
      </c>
      <c r="O43" s="23"/>
      <c r="P43" s="23"/>
      <c r="Q43" s="23">
        <v>0</v>
      </c>
      <c r="R43" s="23"/>
      <c r="S43" s="23"/>
      <c r="T43" s="23"/>
      <c r="U43" s="23"/>
      <c r="V43" s="23"/>
      <c r="W43" s="23" t="s">
        <v>368</v>
      </c>
      <c r="X43" s="23"/>
      <c r="Y43" s="23"/>
      <c r="Z43" s="23">
        <f t="shared" si="0"/>
        <v>1.5714285714285714</v>
      </c>
    </row>
    <row r="44" spans="1:26" ht="18.75">
      <c r="A44" s="18">
        <v>33</v>
      </c>
      <c r="B44" s="1" t="s">
        <v>105</v>
      </c>
      <c r="C44" s="2" t="s">
        <v>139</v>
      </c>
      <c r="D44" s="4">
        <v>2984</v>
      </c>
      <c r="E44" s="23">
        <v>0</v>
      </c>
      <c r="F44" s="23">
        <v>0</v>
      </c>
      <c r="G44" s="23"/>
      <c r="H44" s="23">
        <v>0</v>
      </c>
      <c r="I44" s="23"/>
      <c r="J44" s="23"/>
      <c r="K44" s="23">
        <v>0</v>
      </c>
      <c r="L44" s="23"/>
      <c r="M44" s="23">
        <v>0</v>
      </c>
      <c r="N44" s="23">
        <v>0</v>
      </c>
      <c r="O44" s="23"/>
      <c r="P44" s="23"/>
      <c r="Q44" s="23">
        <v>0</v>
      </c>
      <c r="R44" s="23"/>
      <c r="S44" s="23"/>
      <c r="T44" s="23"/>
      <c r="U44" s="23"/>
      <c r="V44" s="23"/>
      <c r="W44" s="23">
        <v>0</v>
      </c>
      <c r="X44" s="23"/>
      <c r="Y44" s="23"/>
      <c r="Z44" s="23">
        <f t="shared" si="0"/>
        <v>0</v>
      </c>
    </row>
    <row r="45" spans="1:26" ht="18.75">
      <c r="A45" s="18">
        <v>34</v>
      </c>
      <c r="B45" s="1" t="s">
        <v>106</v>
      </c>
      <c r="C45" s="2" t="s">
        <v>140</v>
      </c>
      <c r="D45" s="4">
        <v>2974</v>
      </c>
      <c r="E45" s="23">
        <v>22</v>
      </c>
      <c r="F45" s="23">
        <v>1</v>
      </c>
      <c r="G45" s="23"/>
      <c r="H45" s="23">
        <v>25</v>
      </c>
      <c r="I45" s="23"/>
      <c r="J45" s="23"/>
      <c r="K45" s="23">
        <v>41</v>
      </c>
      <c r="L45" s="23"/>
      <c r="M45" s="23">
        <v>6</v>
      </c>
      <c r="N45" s="23">
        <v>190</v>
      </c>
      <c r="O45" s="23"/>
      <c r="P45" s="23">
        <v>7</v>
      </c>
      <c r="Q45" s="23">
        <v>26</v>
      </c>
      <c r="R45" s="23" t="s">
        <v>279</v>
      </c>
      <c r="S45" s="23">
        <v>2</v>
      </c>
      <c r="T45" s="23"/>
      <c r="U45" s="23"/>
      <c r="V45" s="23"/>
      <c r="W45" s="23" t="s">
        <v>369</v>
      </c>
      <c r="X45" s="23"/>
      <c r="Y45" s="23"/>
      <c r="Z45" s="23">
        <f t="shared" si="0"/>
        <v>2.142857142857143</v>
      </c>
    </row>
    <row r="46" spans="1:26" ht="18.75">
      <c r="A46" s="18">
        <v>35</v>
      </c>
      <c r="B46" s="1" t="s">
        <v>92</v>
      </c>
      <c r="C46" s="2" t="s">
        <v>126</v>
      </c>
      <c r="D46" s="4">
        <v>1622</v>
      </c>
      <c r="E46" s="23">
        <v>0</v>
      </c>
      <c r="F46" s="23">
        <v>0</v>
      </c>
      <c r="G46" s="23"/>
      <c r="H46" s="23">
        <v>0</v>
      </c>
      <c r="I46" s="23"/>
      <c r="J46" s="23"/>
      <c r="K46" s="23">
        <v>0</v>
      </c>
      <c r="L46" s="23"/>
      <c r="M46" s="23">
        <v>0</v>
      </c>
      <c r="N46" s="23">
        <v>0</v>
      </c>
      <c r="O46" s="23"/>
      <c r="P46" s="23"/>
      <c r="Q46" s="23">
        <v>0</v>
      </c>
      <c r="R46" s="23"/>
      <c r="S46" s="23"/>
      <c r="T46" s="23"/>
      <c r="U46" s="23"/>
      <c r="V46" s="23"/>
      <c r="W46" s="23">
        <v>0</v>
      </c>
      <c r="X46" s="23"/>
      <c r="Y46" s="23"/>
      <c r="Z46" s="23">
        <f t="shared" si="0"/>
        <v>0</v>
      </c>
    </row>
    <row r="48" spans="2:14" ht="15" customHeight="1">
      <c r="B48" s="44" t="s">
        <v>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2:14" ht="1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2:14" ht="18.75">
      <c r="B50" s="41" t="s">
        <v>256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 ht="18.75">
      <c r="B51" s="41" t="s">
        <v>256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2:14" ht="18.75">
      <c r="B52" s="41" t="s">
        <v>256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2:14" ht="18.75">
      <c r="B53" s="41" t="s">
        <v>256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2:14" ht="18.75">
      <c r="B54" s="41" t="s">
        <v>256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14" ht="18.75">
      <c r="B55" s="41" t="s">
        <v>256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</sheetData>
  <sheetProtection/>
  <mergeCells count="23">
    <mergeCell ref="B9:C9"/>
    <mergeCell ref="D9:H9"/>
    <mergeCell ref="A1:M3"/>
    <mergeCell ref="D4:E4"/>
    <mergeCell ref="A6:M6"/>
    <mergeCell ref="B8:C8"/>
    <mergeCell ref="D8:H8"/>
    <mergeCell ref="C7:D7"/>
    <mergeCell ref="W10:Y10"/>
    <mergeCell ref="Z10:Z11"/>
    <mergeCell ref="B48:N49"/>
    <mergeCell ref="E10:G10"/>
    <mergeCell ref="H10:J10"/>
    <mergeCell ref="K10:M10"/>
    <mergeCell ref="N10:P10"/>
    <mergeCell ref="Q10:S10"/>
    <mergeCell ref="T10:V10"/>
    <mergeCell ref="B55:N55"/>
    <mergeCell ref="B50:N50"/>
    <mergeCell ref="B51:N51"/>
    <mergeCell ref="B52:N52"/>
    <mergeCell ref="B53:N53"/>
    <mergeCell ref="B54:N54"/>
  </mergeCells>
  <printOptions/>
  <pageMargins left="0.7086614173228347" right="0.7086614173228347" top="0" bottom="0" header="0.31496062992125984" footer="0.31496062992125984"/>
  <pageSetup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B33"/>
  <sheetViews>
    <sheetView zoomScalePageLayoutView="0" workbookViewId="0" topLeftCell="A10">
      <selection activeCell="W25" sqref="W25"/>
    </sheetView>
  </sheetViews>
  <sheetFormatPr defaultColWidth="9.140625" defaultRowHeight="15"/>
  <cols>
    <col min="1" max="1" width="3.8515625" style="5" customWidth="1"/>
    <col min="2" max="2" width="43.28125" style="5" bestFit="1" customWidth="1"/>
    <col min="3" max="3" width="17.28125" style="5" bestFit="1" customWidth="1"/>
    <col min="4" max="4" width="10.28125" style="5" customWidth="1"/>
    <col min="5" max="5" width="13.28125" style="5" customWidth="1"/>
    <col min="6" max="6" width="13.7109375" style="5" customWidth="1"/>
    <col min="7" max="7" width="9.8515625" style="5" customWidth="1"/>
    <col min="8" max="8" width="13.140625" style="5" customWidth="1"/>
    <col min="9" max="9" width="12.00390625" style="5" customWidth="1"/>
    <col min="10" max="10" width="9.140625" style="5" customWidth="1"/>
    <col min="11" max="11" width="14.7109375" style="5" customWidth="1"/>
    <col min="12" max="12" width="13.421875" style="5" customWidth="1"/>
    <col min="13" max="13" width="9.140625" style="5" customWidth="1"/>
    <col min="14" max="14" width="13.57421875" style="5" customWidth="1"/>
    <col min="15" max="15" width="12.28125" style="5" customWidth="1"/>
    <col min="16" max="16" width="9.140625" style="5" customWidth="1"/>
    <col min="17" max="17" width="14.57421875" style="5" customWidth="1"/>
    <col min="18" max="18" width="16.421875" style="5" customWidth="1"/>
    <col min="19" max="19" width="9.140625" style="5" customWidth="1"/>
    <col min="20" max="20" width="14.00390625" style="5" customWidth="1"/>
    <col min="21" max="21" width="12.8515625" style="5" customWidth="1"/>
    <col min="22" max="22" width="9.140625" style="5" customWidth="1"/>
    <col min="23" max="23" width="14.00390625" style="5" customWidth="1"/>
    <col min="24" max="24" width="13.7109375" style="5" customWidth="1"/>
    <col min="25" max="16384" width="9.140625" style="5" customWidth="1"/>
  </cols>
  <sheetData>
    <row r="1" spans="1:13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47.25" customHeight="1">
      <c r="A4" s="6"/>
      <c r="B4" s="6"/>
      <c r="C4" s="3" t="s">
        <v>10</v>
      </c>
      <c r="D4" s="50" t="s">
        <v>11</v>
      </c>
      <c r="E4" s="50"/>
      <c r="F4" s="6"/>
      <c r="G4" s="6"/>
      <c r="H4" s="6"/>
      <c r="I4" s="6"/>
      <c r="J4" s="6"/>
      <c r="K4" s="6"/>
      <c r="L4" s="6"/>
      <c r="M4" s="6"/>
    </row>
    <row r="5" spans="1:13" ht="19.5">
      <c r="A5" s="6"/>
      <c r="B5" s="6"/>
      <c r="C5" s="3" t="s">
        <v>12</v>
      </c>
      <c r="D5" s="7" t="s">
        <v>13</v>
      </c>
      <c r="E5" s="6"/>
      <c r="F5" s="6"/>
      <c r="G5" s="6"/>
      <c r="H5" s="6"/>
      <c r="I5" s="6"/>
      <c r="J5" s="6"/>
      <c r="K5" s="6"/>
      <c r="L5" s="6"/>
      <c r="M5" s="6"/>
    </row>
    <row r="6" spans="1:17" ht="21.75" customHeight="1">
      <c r="A6" s="49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8"/>
      <c r="Q6" s="8"/>
    </row>
    <row r="7" spans="1:17" ht="31.5" customHeight="1">
      <c r="A7" s="9" t="s">
        <v>15</v>
      </c>
      <c r="B7" s="9"/>
      <c r="C7" s="49" t="s">
        <v>7</v>
      </c>
      <c r="D7" s="49"/>
      <c r="E7" s="3" t="s">
        <v>6</v>
      </c>
      <c r="F7" s="3" t="s">
        <v>16</v>
      </c>
      <c r="G7" s="3"/>
      <c r="H7" s="3"/>
      <c r="I7" s="3"/>
      <c r="J7" s="10" t="s">
        <v>0</v>
      </c>
      <c r="K7" s="11" t="s">
        <v>22</v>
      </c>
      <c r="L7" s="11" t="s">
        <v>23</v>
      </c>
      <c r="M7" s="12" t="s">
        <v>17</v>
      </c>
      <c r="N7" s="8"/>
      <c r="O7" s="8"/>
      <c r="P7" s="8"/>
      <c r="Q7" s="8"/>
    </row>
    <row r="8" spans="1:17" ht="18.75">
      <c r="A8" s="9"/>
      <c r="B8" s="49" t="s">
        <v>18</v>
      </c>
      <c r="C8" s="49"/>
      <c r="D8" s="49" t="s">
        <v>19</v>
      </c>
      <c r="E8" s="49"/>
      <c r="F8" s="49"/>
      <c r="G8" s="49"/>
      <c r="H8" s="49"/>
      <c r="I8" s="9"/>
      <c r="J8" s="9"/>
      <c r="K8" s="9"/>
      <c r="L8" s="9"/>
      <c r="M8" s="9"/>
      <c r="N8" s="8"/>
      <c r="O8" s="8"/>
      <c r="P8" s="8"/>
      <c r="Q8" s="8"/>
    </row>
    <row r="9" spans="1:17" ht="42.75" customHeight="1">
      <c r="A9" s="9"/>
      <c r="B9" s="49" t="s">
        <v>20</v>
      </c>
      <c r="C9" s="49"/>
      <c r="D9" s="49" t="s">
        <v>21</v>
      </c>
      <c r="E9" s="49"/>
      <c r="F9" s="49"/>
      <c r="G9" s="49"/>
      <c r="H9" s="49"/>
      <c r="I9" s="9"/>
      <c r="J9" s="9"/>
      <c r="K9" s="9"/>
      <c r="L9" s="9"/>
      <c r="M9" s="9"/>
      <c r="N9" s="8"/>
      <c r="O9" s="8"/>
      <c r="P9" s="8"/>
      <c r="Q9" s="8"/>
    </row>
    <row r="10" spans="1:28" ht="96" customHeight="1">
      <c r="A10" s="11"/>
      <c r="E10" s="45" t="s">
        <v>26</v>
      </c>
      <c r="F10" s="46"/>
      <c r="G10" s="47"/>
      <c r="H10" s="48" t="s">
        <v>27</v>
      </c>
      <c r="I10" s="48"/>
      <c r="J10" s="48"/>
      <c r="K10" s="48" t="s">
        <v>28</v>
      </c>
      <c r="L10" s="48"/>
      <c r="M10" s="48"/>
      <c r="N10" s="48" t="s">
        <v>257</v>
      </c>
      <c r="O10" s="48"/>
      <c r="P10" s="48"/>
      <c r="Q10" s="48" t="s">
        <v>30</v>
      </c>
      <c r="R10" s="48"/>
      <c r="S10" s="48"/>
      <c r="T10" s="48" t="s">
        <v>31</v>
      </c>
      <c r="U10" s="48"/>
      <c r="V10" s="48"/>
      <c r="W10" s="48" t="s">
        <v>34</v>
      </c>
      <c r="X10" s="48"/>
      <c r="Y10" s="48"/>
      <c r="Z10" s="42" t="s">
        <v>33</v>
      </c>
      <c r="AA10" s="13"/>
      <c r="AB10" s="13"/>
    </row>
    <row r="11" spans="1:28" ht="75">
      <c r="A11" s="14" t="s">
        <v>1</v>
      </c>
      <c r="B11" s="14" t="s">
        <v>2</v>
      </c>
      <c r="C11" s="14" t="s">
        <v>3</v>
      </c>
      <c r="D11" s="14" t="s">
        <v>24</v>
      </c>
      <c r="E11" s="14" t="s">
        <v>4</v>
      </c>
      <c r="F11" s="14" t="s">
        <v>5</v>
      </c>
      <c r="G11" s="15" t="s">
        <v>25</v>
      </c>
      <c r="H11" s="14" t="s">
        <v>4</v>
      </c>
      <c r="I11" s="14" t="s">
        <v>5</v>
      </c>
      <c r="J11" s="15" t="s">
        <v>25</v>
      </c>
      <c r="K11" s="14" t="s">
        <v>4</v>
      </c>
      <c r="L11" s="14" t="s">
        <v>5</v>
      </c>
      <c r="M11" s="15" t="s">
        <v>25</v>
      </c>
      <c r="N11" s="14" t="s">
        <v>4</v>
      </c>
      <c r="O11" s="14" t="s">
        <v>5</v>
      </c>
      <c r="P11" s="15" t="s">
        <v>25</v>
      </c>
      <c r="Q11" s="14" t="s">
        <v>4</v>
      </c>
      <c r="R11" s="14" t="s">
        <v>5</v>
      </c>
      <c r="S11" s="15" t="s">
        <v>25</v>
      </c>
      <c r="T11" s="14" t="s">
        <v>4</v>
      </c>
      <c r="U11" s="14" t="s">
        <v>5</v>
      </c>
      <c r="V11" s="15" t="s">
        <v>25</v>
      </c>
      <c r="W11" s="14" t="s">
        <v>4</v>
      </c>
      <c r="X11" s="14" t="s">
        <v>5</v>
      </c>
      <c r="Y11" s="15" t="s">
        <v>25</v>
      </c>
      <c r="Z11" s="43"/>
      <c r="AA11" s="16"/>
      <c r="AB11" s="17"/>
    </row>
    <row r="12" spans="1:28" ht="18.75">
      <c r="A12" s="18">
        <v>1</v>
      </c>
      <c r="B12" s="1" t="s">
        <v>53</v>
      </c>
      <c r="C12" s="2" t="s">
        <v>63</v>
      </c>
      <c r="D12" s="4">
        <v>1471</v>
      </c>
      <c r="E12" s="19" t="s">
        <v>258</v>
      </c>
      <c r="F12" s="2">
        <v>8</v>
      </c>
      <c r="G12" s="4"/>
      <c r="H12" s="20">
        <v>26</v>
      </c>
      <c r="I12" s="2"/>
      <c r="J12" s="4"/>
      <c r="K12" s="2">
        <v>33</v>
      </c>
      <c r="L12" s="2"/>
      <c r="M12" s="2"/>
      <c r="N12" s="2">
        <v>244</v>
      </c>
      <c r="O12" s="21"/>
      <c r="P12" s="2" t="s">
        <v>265</v>
      </c>
      <c r="Q12" s="4">
        <v>17</v>
      </c>
      <c r="R12" s="22" t="s">
        <v>281</v>
      </c>
      <c r="S12" s="2">
        <v>4</v>
      </c>
      <c r="T12" s="21">
        <v>0</v>
      </c>
      <c r="U12" s="2">
        <v>0</v>
      </c>
      <c r="V12" s="23"/>
      <c r="W12" s="23">
        <v>0</v>
      </c>
      <c r="X12" s="23"/>
      <c r="Y12" s="23"/>
      <c r="Z12" s="23" t="e">
        <f>(G12+J12+M12+P12+S12+V12+Y12)/7</f>
        <v>#VALUE!</v>
      </c>
      <c r="AA12" s="24"/>
      <c r="AB12" s="24"/>
    </row>
    <row r="13" spans="1:28" ht="18.75">
      <c r="A13" s="18">
        <v>2</v>
      </c>
      <c r="B13" s="1" t="s">
        <v>54</v>
      </c>
      <c r="C13" s="2" t="s">
        <v>64</v>
      </c>
      <c r="D13" s="4">
        <v>1633</v>
      </c>
      <c r="E13" s="19" t="s">
        <v>259</v>
      </c>
      <c r="F13" s="2">
        <v>2</v>
      </c>
      <c r="G13" s="4"/>
      <c r="H13" s="4">
        <v>30</v>
      </c>
      <c r="I13" s="2"/>
      <c r="J13" s="2"/>
      <c r="K13" s="2">
        <v>20</v>
      </c>
      <c r="L13" s="2"/>
      <c r="M13" s="2"/>
      <c r="N13" s="2">
        <v>200</v>
      </c>
      <c r="O13" s="21"/>
      <c r="P13" s="2"/>
      <c r="Q13" s="4">
        <v>0</v>
      </c>
      <c r="R13" s="22">
        <v>0</v>
      </c>
      <c r="S13" s="2">
        <v>0</v>
      </c>
      <c r="T13" s="21">
        <v>0</v>
      </c>
      <c r="U13" s="2">
        <v>0</v>
      </c>
      <c r="V13" s="23"/>
      <c r="W13" s="23">
        <v>0</v>
      </c>
      <c r="X13" s="23"/>
      <c r="Y13" s="23"/>
      <c r="Z13" s="23">
        <f aca="true" t="shared" si="0" ref="Z13:Z21">(G13+J13+M13+P13+S13+V13+Y13)/7</f>
        <v>0</v>
      </c>
      <c r="AA13" s="24"/>
      <c r="AB13" s="24"/>
    </row>
    <row r="14" spans="1:28" ht="18.75">
      <c r="A14" s="18">
        <v>3</v>
      </c>
      <c r="B14" s="1" t="s">
        <v>55</v>
      </c>
      <c r="C14" s="2" t="s">
        <v>65</v>
      </c>
      <c r="D14" s="4">
        <v>1635</v>
      </c>
      <c r="E14" s="25" t="s">
        <v>260</v>
      </c>
      <c r="F14" s="2">
        <v>6</v>
      </c>
      <c r="G14" s="4"/>
      <c r="H14" s="20">
        <v>20</v>
      </c>
      <c r="I14" s="2"/>
      <c r="J14" s="2"/>
      <c r="K14" s="2">
        <v>20</v>
      </c>
      <c r="L14" s="2"/>
      <c r="M14" s="2"/>
      <c r="N14" s="2">
        <v>229</v>
      </c>
      <c r="O14" s="21"/>
      <c r="P14" s="2"/>
      <c r="Q14" s="4">
        <v>0</v>
      </c>
      <c r="R14" s="22">
        <v>0</v>
      </c>
      <c r="S14" s="2">
        <v>0</v>
      </c>
      <c r="T14" s="21">
        <v>0</v>
      </c>
      <c r="U14" s="2">
        <v>0</v>
      </c>
      <c r="V14" s="23"/>
      <c r="W14" s="23">
        <v>0</v>
      </c>
      <c r="X14" s="23"/>
      <c r="Y14" s="23"/>
      <c r="Z14" s="23">
        <f t="shared" si="0"/>
        <v>0</v>
      </c>
      <c r="AA14" s="24"/>
      <c r="AB14" s="24"/>
    </row>
    <row r="15" spans="1:28" ht="18.75">
      <c r="A15" s="18">
        <v>4</v>
      </c>
      <c r="B15" s="1" t="s">
        <v>56</v>
      </c>
      <c r="C15" s="2" t="s">
        <v>66</v>
      </c>
      <c r="D15" s="4">
        <v>2979</v>
      </c>
      <c r="E15" s="25" t="s">
        <v>261</v>
      </c>
      <c r="F15" s="2">
        <v>4</v>
      </c>
      <c r="G15" s="4"/>
      <c r="H15" s="4"/>
      <c r="I15" s="2"/>
      <c r="J15" s="4"/>
      <c r="K15" s="2">
        <v>54</v>
      </c>
      <c r="L15" s="2"/>
      <c r="M15" s="2"/>
      <c r="N15" s="2">
        <v>212</v>
      </c>
      <c r="O15" s="21"/>
      <c r="P15" s="2"/>
      <c r="Q15" s="4">
        <v>2</v>
      </c>
      <c r="R15" s="22">
        <v>0</v>
      </c>
      <c r="S15" s="2">
        <v>6</v>
      </c>
      <c r="T15" s="21">
        <v>25</v>
      </c>
      <c r="U15" s="2">
        <v>1</v>
      </c>
      <c r="V15" s="23"/>
      <c r="W15" s="23" t="s">
        <v>318</v>
      </c>
      <c r="X15" s="23"/>
      <c r="Y15" s="23"/>
      <c r="Z15" s="23">
        <f t="shared" si="0"/>
        <v>0.8571428571428571</v>
      </c>
      <c r="AA15" s="24"/>
      <c r="AB15" s="24"/>
    </row>
    <row r="16" spans="1:28" ht="18.75">
      <c r="A16" s="18">
        <v>5</v>
      </c>
      <c r="B16" s="1" t="s">
        <v>57</v>
      </c>
      <c r="C16" s="2" t="s">
        <v>67</v>
      </c>
      <c r="D16" s="4">
        <v>2960</v>
      </c>
      <c r="E16" s="25" t="s">
        <v>262</v>
      </c>
      <c r="F16" s="2">
        <v>4</v>
      </c>
      <c r="G16" s="4"/>
      <c r="H16" s="4">
        <v>30</v>
      </c>
      <c r="I16" s="2"/>
      <c r="J16" s="2"/>
      <c r="K16" s="2">
        <v>55</v>
      </c>
      <c r="L16" s="2"/>
      <c r="M16" s="2"/>
      <c r="N16" s="28">
        <v>243</v>
      </c>
      <c r="O16" s="2"/>
      <c r="P16" s="2" t="s">
        <v>266</v>
      </c>
      <c r="Q16" s="4">
        <v>22</v>
      </c>
      <c r="R16" s="22" t="s">
        <v>280</v>
      </c>
      <c r="S16" s="2">
        <v>2</v>
      </c>
      <c r="T16" s="21">
        <v>95</v>
      </c>
      <c r="U16" s="2">
        <v>1</v>
      </c>
      <c r="V16" s="23"/>
      <c r="W16" s="23" t="s">
        <v>319</v>
      </c>
      <c r="X16" s="23"/>
      <c r="Y16" s="23"/>
      <c r="Z16" s="23" t="e">
        <f t="shared" si="0"/>
        <v>#VALUE!</v>
      </c>
      <c r="AA16" s="24"/>
      <c r="AB16" s="24"/>
    </row>
    <row r="17" spans="1:28" ht="18.75">
      <c r="A17" s="18">
        <v>6</v>
      </c>
      <c r="B17" s="1" t="s">
        <v>58</v>
      </c>
      <c r="C17" s="2" t="s">
        <v>68</v>
      </c>
      <c r="D17" s="4">
        <v>2963</v>
      </c>
      <c r="E17" s="5">
        <v>16</v>
      </c>
      <c r="F17" s="2">
        <v>1</v>
      </c>
      <c r="G17" s="4"/>
      <c r="H17" s="4">
        <v>30</v>
      </c>
      <c r="I17" s="2"/>
      <c r="J17" s="4"/>
      <c r="K17" s="2">
        <v>40</v>
      </c>
      <c r="L17" s="2"/>
      <c r="M17" s="2"/>
      <c r="N17" s="2">
        <v>236</v>
      </c>
      <c r="O17" s="21"/>
      <c r="P17" s="2" t="s">
        <v>267</v>
      </c>
      <c r="Q17" s="4">
        <v>25</v>
      </c>
      <c r="R17" s="22" t="s">
        <v>279</v>
      </c>
      <c r="S17" s="28">
        <v>1</v>
      </c>
      <c r="T17" s="2">
        <v>10</v>
      </c>
      <c r="U17" s="2">
        <v>1</v>
      </c>
      <c r="V17" s="23"/>
      <c r="W17" s="23" t="s">
        <v>320</v>
      </c>
      <c r="X17" s="23"/>
      <c r="Y17" s="23"/>
      <c r="Z17" s="23" t="e">
        <f t="shared" si="0"/>
        <v>#VALUE!</v>
      </c>
      <c r="AA17" s="24"/>
      <c r="AB17" s="24"/>
    </row>
    <row r="18" spans="1:28" ht="18.75">
      <c r="A18" s="18">
        <v>7</v>
      </c>
      <c r="B18" s="1" t="s">
        <v>59</v>
      </c>
      <c r="C18" s="2" t="s">
        <v>69</v>
      </c>
      <c r="D18" s="4">
        <v>2944</v>
      </c>
      <c r="E18" s="5">
        <v>16</v>
      </c>
      <c r="F18" s="2">
        <v>2</v>
      </c>
      <c r="G18" s="4"/>
      <c r="H18" s="4">
        <v>50</v>
      </c>
      <c r="I18" s="2"/>
      <c r="J18" s="4"/>
      <c r="K18" s="2">
        <v>52</v>
      </c>
      <c r="L18" s="2"/>
      <c r="M18" s="2"/>
      <c r="N18" s="2">
        <v>250</v>
      </c>
      <c r="O18" s="21"/>
      <c r="P18" s="2" t="s">
        <v>268</v>
      </c>
      <c r="Q18" s="4">
        <v>7</v>
      </c>
      <c r="R18" s="22">
        <v>0</v>
      </c>
      <c r="S18" s="2">
        <v>5</v>
      </c>
      <c r="T18" s="21">
        <v>84</v>
      </c>
      <c r="U18" s="2">
        <v>1</v>
      </c>
      <c r="V18" s="23"/>
      <c r="W18" s="23" t="s">
        <v>321</v>
      </c>
      <c r="X18" s="23"/>
      <c r="Y18" s="23"/>
      <c r="Z18" s="23" t="e">
        <f t="shared" si="0"/>
        <v>#VALUE!</v>
      </c>
      <c r="AA18" s="24"/>
      <c r="AB18" s="24"/>
    </row>
    <row r="19" spans="1:28" ht="18.75">
      <c r="A19" s="18">
        <v>8</v>
      </c>
      <c r="B19" s="1" t="s">
        <v>60</v>
      </c>
      <c r="C19" s="2" t="s">
        <v>70</v>
      </c>
      <c r="D19" s="4">
        <v>2987</v>
      </c>
      <c r="E19" s="25" t="s">
        <v>263</v>
      </c>
      <c r="F19" s="2">
        <v>5</v>
      </c>
      <c r="G19" s="4"/>
      <c r="H19" s="4">
        <v>30</v>
      </c>
      <c r="I19" s="2"/>
      <c r="J19" s="4"/>
      <c r="K19" s="2">
        <v>44</v>
      </c>
      <c r="L19" s="2"/>
      <c r="M19" s="2"/>
      <c r="N19" s="21">
        <v>238</v>
      </c>
      <c r="O19" s="21"/>
      <c r="P19" s="2" t="s">
        <v>270</v>
      </c>
      <c r="Q19" s="4">
        <v>0</v>
      </c>
      <c r="R19" s="22">
        <v>0</v>
      </c>
      <c r="S19" s="2">
        <v>0</v>
      </c>
      <c r="T19" s="21">
        <v>25</v>
      </c>
      <c r="U19" s="2">
        <v>1</v>
      </c>
      <c r="V19" s="23"/>
      <c r="W19" s="23" t="s">
        <v>322</v>
      </c>
      <c r="X19" s="23"/>
      <c r="Y19" s="23"/>
      <c r="Z19" s="23" t="e">
        <f t="shared" si="0"/>
        <v>#VALUE!</v>
      </c>
      <c r="AA19" s="24"/>
      <c r="AB19" s="24"/>
    </row>
    <row r="20" spans="1:28" ht="18.75">
      <c r="A20" s="18">
        <v>9</v>
      </c>
      <c r="B20" s="1" t="s">
        <v>61</v>
      </c>
      <c r="C20" s="2" t="s">
        <v>71</v>
      </c>
      <c r="D20" s="4">
        <v>2959</v>
      </c>
      <c r="E20" s="25" t="s">
        <v>260</v>
      </c>
      <c r="F20" s="2">
        <v>5</v>
      </c>
      <c r="G20" s="4"/>
      <c r="H20" s="29">
        <v>50</v>
      </c>
      <c r="I20" s="2"/>
      <c r="J20" s="4"/>
      <c r="K20" s="2">
        <v>47</v>
      </c>
      <c r="L20" s="2"/>
      <c r="M20" s="2"/>
      <c r="N20" s="2">
        <v>220</v>
      </c>
      <c r="O20" s="21" t="s">
        <v>265</v>
      </c>
      <c r="P20" s="2"/>
      <c r="Q20" s="4">
        <v>21</v>
      </c>
      <c r="R20" s="22" t="s">
        <v>280</v>
      </c>
      <c r="S20" s="2">
        <v>3</v>
      </c>
      <c r="T20" s="21">
        <v>96</v>
      </c>
      <c r="U20" s="2">
        <v>2</v>
      </c>
      <c r="V20" s="23"/>
      <c r="W20" s="23" t="s">
        <v>323</v>
      </c>
      <c r="X20" s="23"/>
      <c r="Y20" s="23"/>
      <c r="Z20" s="23">
        <f t="shared" si="0"/>
        <v>0.42857142857142855</v>
      </c>
      <c r="AA20" s="24"/>
      <c r="AB20" s="24"/>
    </row>
    <row r="21" spans="1:28" ht="18.75">
      <c r="A21" s="18">
        <v>10</v>
      </c>
      <c r="B21" s="1" t="s">
        <v>62</v>
      </c>
      <c r="C21" s="2" t="s">
        <v>72</v>
      </c>
      <c r="D21" s="4">
        <v>2952</v>
      </c>
      <c r="E21" s="25" t="s">
        <v>264</v>
      </c>
      <c r="F21" s="2">
        <v>3</v>
      </c>
      <c r="G21" s="4"/>
      <c r="H21" s="29">
        <v>60</v>
      </c>
      <c r="I21" s="21"/>
      <c r="J21" s="4"/>
      <c r="K21" s="2">
        <v>54</v>
      </c>
      <c r="L21" s="2"/>
      <c r="M21" s="2"/>
      <c r="N21" s="2">
        <v>256</v>
      </c>
      <c r="O21" s="21"/>
      <c r="P21" s="2" t="s">
        <v>269</v>
      </c>
      <c r="Q21" s="4">
        <v>7</v>
      </c>
      <c r="R21" s="22">
        <v>0</v>
      </c>
      <c r="S21" s="2">
        <v>5</v>
      </c>
      <c r="T21" s="21">
        <v>92</v>
      </c>
      <c r="U21" s="2">
        <v>1</v>
      </c>
      <c r="V21" s="23"/>
      <c r="W21" s="23" t="s">
        <v>324</v>
      </c>
      <c r="X21" s="23"/>
      <c r="Y21" s="23"/>
      <c r="Z21" s="23" t="e">
        <f t="shared" si="0"/>
        <v>#VALUE!</v>
      </c>
      <c r="AA21" s="24"/>
      <c r="AB21" s="24"/>
    </row>
    <row r="22" spans="1:28" ht="18.75">
      <c r="A22" s="34"/>
      <c r="B22" s="35"/>
      <c r="C22" s="24"/>
      <c r="D22" s="36"/>
      <c r="E22" s="24"/>
      <c r="F22" s="24"/>
      <c r="G22" s="24"/>
      <c r="H22" s="24"/>
      <c r="I22" s="24"/>
      <c r="J22" s="35"/>
      <c r="K22" s="37"/>
      <c r="L22" s="37"/>
      <c r="M22" s="37"/>
      <c r="N22" s="34"/>
      <c r="O22" s="37"/>
      <c r="P22" s="37"/>
      <c r="Q22" s="36"/>
      <c r="R22" s="35"/>
      <c r="S22" s="37"/>
      <c r="T22" s="37"/>
      <c r="U22" s="37"/>
      <c r="AA22" s="24"/>
      <c r="AB22" s="24"/>
    </row>
    <row r="23" spans="4:28" ht="18.75">
      <c r="D23" s="36"/>
      <c r="J23" s="35"/>
      <c r="K23" s="38"/>
      <c r="L23" s="37"/>
      <c r="M23" s="38"/>
      <c r="N23" s="34"/>
      <c r="O23" s="37"/>
      <c r="P23" s="37"/>
      <c r="Q23" s="36"/>
      <c r="AA23" s="24"/>
      <c r="AB23" s="24"/>
    </row>
    <row r="24" spans="2:28" ht="15" customHeight="1">
      <c r="B24" s="44" t="s">
        <v>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36"/>
      <c r="AA24" s="24"/>
      <c r="AB24" s="24"/>
    </row>
    <row r="25" spans="2:28" ht="15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36"/>
      <c r="AA25" s="24"/>
      <c r="AB25" s="24"/>
    </row>
    <row r="26" spans="2:28" ht="18.75">
      <c r="B26" s="41" t="s">
        <v>256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7"/>
      <c r="P26" s="37"/>
      <c r="Q26" s="36"/>
      <c r="AA26" s="24"/>
      <c r="AB26" s="24"/>
    </row>
    <row r="27" spans="2:28" ht="18.75">
      <c r="B27" s="41" t="s">
        <v>256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7"/>
      <c r="P27" s="37"/>
      <c r="Q27" s="36"/>
      <c r="AA27" s="24"/>
      <c r="AB27" s="24"/>
    </row>
    <row r="28" spans="2:28" ht="18.75">
      <c r="B28" s="41" t="s">
        <v>256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37"/>
      <c r="P28" s="37"/>
      <c r="Q28" s="36"/>
      <c r="AA28" s="24"/>
      <c r="AB28" s="24"/>
    </row>
    <row r="29" spans="2:28" ht="18.75">
      <c r="B29" s="41" t="s">
        <v>256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24"/>
      <c r="Q29" s="24"/>
      <c r="AA29" s="24"/>
      <c r="AB29" s="24"/>
    </row>
    <row r="30" spans="2:28" ht="18.75">
      <c r="B30" s="41" t="s">
        <v>256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24"/>
      <c r="Q30" s="24"/>
      <c r="AA30" s="24"/>
      <c r="AB30" s="24"/>
    </row>
    <row r="31" spans="2:17" ht="18.75">
      <c r="B31" s="41" t="s">
        <v>256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24"/>
      <c r="Q31" s="24"/>
    </row>
    <row r="32" spans="10:17" ht="18.75">
      <c r="J32" s="24"/>
      <c r="K32" s="24"/>
      <c r="L32" s="24"/>
      <c r="M32" s="24"/>
      <c r="N32" s="24"/>
      <c r="O32" s="24"/>
      <c r="P32" s="24"/>
      <c r="Q32" s="24"/>
    </row>
    <row r="33" spans="10:17" ht="18.75">
      <c r="J33" s="24"/>
      <c r="K33" s="24"/>
      <c r="L33" s="24"/>
      <c r="M33" s="24"/>
      <c r="N33" s="24"/>
      <c r="O33" s="24"/>
      <c r="P33" s="24"/>
      <c r="Q33" s="24"/>
    </row>
  </sheetData>
  <sheetProtection/>
  <mergeCells count="23">
    <mergeCell ref="T10:V10"/>
    <mergeCell ref="W10:Y10"/>
    <mergeCell ref="Z10:Z11"/>
    <mergeCell ref="B24:N25"/>
    <mergeCell ref="K10:M10"/>
    <mergeCell ref="N10:P10"/>
    <mergeCell ref="D4:E4"/>
    <mergeCell ref="Q10:S10"/>
    <mergeCell ref="A1:M3"/>
    <mergeCell ref="A6:M6"/>
    <mergeCell ref="B8:C8"/>
    <mergeCell ref="D8:H8"/>
    <mergeCell ref="B9:C9"/>
    <mergeCell ref="D9:H9"/>
    <mergeCell ref="E10:G10"/>
    <mergeCell ref="H10:J10"/>
    <mergeCell ref="C7:D7"/>
    <mergeCell ref="B31:N31"/>
    <mergeCell ref="B26:N26"/>
    <mergeCell ref="B27:N27"/>
    <mergeCell ref="B28:N28"/>
    <mergeCell ref="B29:N29"/>
    <mergeCell ref="B30:N30"/>
  </mergeCells>
  <printOptions/>
  <pageMargins left="0.7086614173228347" right="0.7086614173228347" top="0" bottom="0" header="0.31496062992125984" footer="0.31496062992125984"/>
  <pageSetup horizontalDpi="180" verticalDpi="18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B32"/>
  <sheetViews>
    <sheetView zoomScale="75" zoomScaleNormal="75" zoomScalePageLayoutView="60" workbookViewId="0" topLeftCell="E7">
      <selection activeCell="O25" sqref="O25"/>
    </sheetView>
  </sheetViews>
  <sheetFormatPr defaultColWidth="9.140625" defaultRowHeight="15"/>
  <cols>
    <col min="1" max="1" width="3.8515625" style="5" customWidth="1"/>
    <col min="2" max="2" width="45.8515625" style="5" bestFit="1" customWidth="1"/>
    <col min="3" max="3" width="17.28125" style="5" bestFit="1" customWidth="1"/>
    <col min="4" max="4" width="10.28125" style="5" customWidth="1"/>
    <col min="5" max="5" width="14.421875" style="5" customWidth="1"/>
    <col min="6" max="6" width="10.8515625" style="5" customWidth="1"/>
    <col min="7" max="7" width="10.140625" style="5" customWidth="1"/>
    <col min="8" max="8" width="14.140625" style="5" customWidth="1"/>
    <col min="9" max="9" width="12.421875" style="5" customWidth="1"/>
    <col min="10" max="10" width="9.140625" style="5" customWidth="1"/>
    <col min="11" max="11" width="15.28125" style="5" customWidth="1"/>
    <col min="12" max="12" width="11.8515625" style="5" customWidth="1"/>
    <col min="13" max="13" width="9.140625" style="5" customWidth="1"/>
    <col min="14" max="14" width="13.28125" style="5" customWidth="1"/>
    <col min="15" max="15" width="13.57421875" style="5" customWidth="1"/>
    <col min="16" max="16" width="9.140625" style="5" customWidth="1"/>
    <col min="17" max="17" width="13.421875" style="5" customWidth="1"/>
    <col min="18" max="18" width="11.140625" style="5" customWidth="1"/>
    <col min="19" max="19" width="9.140625" style="5" customWidth="1"/>
    <col min="20" max="20" width="13.7109375" style="5" customWidth="1"/>
    <col min="21" max="21" width="11.8515625" style="5" customWidth="1"/>
    <col min="22" max="22" width="9.140625" style="5" customWidth="1"/>
    <col min="23" max="23" width="14.7109375" style="5" customWidth="1"/>
    <col min="24" max="24" width="12.140625" style="5" customWidth="1"/>
    <col min="25" max="16384" width="9.140625" style="5" customWidth="1"/>
  </cols>
  <sheetData>
    <row r="1" spans="1:13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47.25" customHeight="1">
      <c r="A4" s="6"/>
      <c r="B4" s="6"/>
      <c r="C4" s="3" t="s">
        <v>10</v>
      </c>
      <c r="D4" s="50" t="s">
        <v>11</v>
      </c>
      <c r="E4" s="50"/>
      <c r="F4" s="6"/>
      <c r="G4" s="6"/>
      <c r="H4" s="6"/>
      <c r="I4" s="6"/>
      <c r="J4" s="6"/>
      <c r="K4" s="6"/>
      <c r="L4" s="6"/>
      <c r="M4" s="6"/>
    </row>
    <row r="5" spans="1:13" ht="19.5">
      <c r="A5" s="6"/>
      <c r="B5" s="6"/>
      <c r="C5" s="3" t="s">
        <v>12</v>
      </c>
      <c r="D5" s="7" t="s">
        <v>13</v>
      </c>
      <c r="E5" s="6"/>
      <c r="F5" s="6"/>
      <c r="G5" s="6"/>
      <c r="H5" s="6"/>
      <c r="I5" s="6"/>
      <c r="J5" s="6"/>
      <c r="K5" s="6"/>
      <c r="L5" s="6"/>
      <c r="M5" s="6"/>
    </row>
    <row r="6" spans="1:17" ht="15" customHeight="1">
      <c r="A6" s="49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8"/>
      <c r="Q6" s="8"/>
    </row>
    <row r="7" spans="1:17" ht="31.5" customHeight="1">
      <c r="A7" s="9" t="s">
        <v>15</v>
      </c>
      <c r="B7" s="9"/>
      <c r="C7" s="49" t="s">
        <v>7</v>
      </c>
      <c r="D7" s="49"/>
      <c r="E7" s="3" t="s">
        <v>8</v>
      </c>
      <c r="F7" s="3" t="s">
        <v>16</v>
      </c>
      <c r="G7" s="3"/>
      <c r="H7" s="3"/>
      <c r="I7" s="3"/>
      <c r="J7" s="10" t="s">
        <v>0</v>
      </c>
      <c r="K7" s="11" t="s">
        <v>22</v>
      </c>
      <c r="L7" s="11" t="s">
        <v>23</v>
      </c>
      <c r="M7" s="12" t="s">
        <v>17</v>
      </c>
      <c r="N7" s="8"/>
      <c r="O7" s="8"/>
      <c r="P7" s="8"/>
      <c r="Q7" s="8"/>
    </row>
    <row r="8" spans="1:17" ht="18.75">
      <c r="A8" s="9"/>
      <c r="B8" s="49" t="s">
        <v>18</v>
      </c>
      <c r="C8" s="49"/>
      <c r="D8" s="49" t="s">
        <v>19</v>
      </c>
      <c r="E8" s="49"/>
      <c r="F8" s="49"/>
      <c r="G8" s="49"/>
      <c r="H8" s="49"/>
      <c r="I8" s="9"/>
      <c r="J8" s="9"/>
      <c r="K8" s="9"/>
      <c r="L8" s="9"/>
      <c r="M8" s="9"/>
      <c r="N8" s="8"/>
      <c r="O8" s="8"/>
      <c r="P8" s="8"/>
      <c r="Q8" s="8"/>
    </row>
    <row r="9" spans="1:17" ht="49.5" customHeight="1">
      <c r="A9" s="9"/>
      <c r="B9" s="49" t="s">
        <v>20</v>
      </c>
      <c r="C9" s="49"/>
      <c r="D9" s="49" t="s">
        <v>21</v>
      </c>
      <c r="E9" s="49"/>
      <c r="F9" s="49"/>
      <c r="G9" s="49"/>
      <c r="H9" s="49"/>
      <c r="I9" s="9"/>
      <c r="J9" s="9"/>
      <c r="K9" s="9"/>
      <c r="L9" s="9"/>
      <c r="M9" s="9"/>
      <c r="N9" s="8"/>
      <c r="O9" s="8"/>
      <c r="P9" s="8"/>
      <c r="Q9" s="8"/>
    </row>
    <row r="10" spans="1:28" ht="92.25" customHeight="1">
      <c r="A10" s="11"/>
      <c r="E10" s="45" t="s">
        <v>26</v>
      </c>
      <c r="F10" s="46"/>
      <c r="G10" s="47"/>
      <c r="H10" s="48" t="s">
        <v>27</v>
      </c>
      <c r="I10" s="48"/>
      <c r="J10" s="48"/>
      <c r="K10" s="48" t="s">
        <v>28</v>
      </c>
      <c r="L10" s="48"/>
      <c r="M10" s="48"/>
      <c r="N10" s="48" t="s">
        <v>29</v>
      </c>
      <c r="O10" s="48"/>
      <c r="P10" s="48"/>
      <c r="Q10" s="48" t="s">
        <v>30</v>
      </c>
      <c r="R10" s="48"/>
      <c r="S10" s="48"/>
      <c r="T10" s="48" t="s">
        <v>31</v>
      </c>
      <c r="U10" s="48"/>
      <c r="V10" s="48"/>
      <c r="W10" s="48" t="s">
        <v>32</v>
      </c>
      <c r="X10" s="48"/>
      <c r="Y10" s="48"/>
      <c r="Z10" s="42" t="s">
        <v>33</v>
      </c>
      <c r="AA10" s="13"/>
      <c r="AB10" s="13"/>
    </row>
    <row r="11" spans="1:28" ht="93.75">
      <c r="A11" s="14" t="s">
        <v>1</v>
      </c>
      <c r="B11" s="14" t="s">
        <v>2</v>
      </c>
      <c r="C11" s="14" t="s">
        <v>3</v>
      </c>
      <c r="D11" s="14" t="s">
        <v>24</v>
      </c>
      <c r="E11" s="14" t="s">
        <v>4</v>
      </c>
      <c r="F11" s="14" t="s">
        <v>5</v>
      </c>
      <c r="G11" s="15" t="s">
        <v>25</v>
      </c>
      <c r="H11" s="14" t="s">
        <v>4</v>
      </c>
      <c r="I11" s="14" t="s">
        <v>5</v>
      </c>
      <c r="J11" s="15" t="s">
        <v>25</v>
      </c>
      <c r="K11" s="14" t="s">
        <v>4</v>
      </c>
      <c r="L11" s="14" t="s">
        <v>5</v>
      </c>
      <c r="M11" s="15" t="s">
        <v>25</v>
      </c>
      <c r="N11" s="14" t="s">
        <v>4</v>
      </c>
      <c r="O11" s="14" t="s">
        <v>5</v>
      </c>
      <c r="P11" s="15" t="s">
        <v>25</v>
      </c>
      <c r="Q11" s="14" t="s">
        <v>4</v>
      </c>
      <c r="R11" s="14" t="s">
        <v>5</v>
      </c>
      <c r="S11" s="15" t="s">
        <v>25</v>
      </c>
      <c r="T11" s="14" t="s">
        <v>4</v>
      </c>
      <c r="U11" s="14" t="s">
        <v>5</v>
      </c>
      <c r="V11" s="15" t="s">
        <v>25</v>
      </c>
      <c r="W11" s="14" t="s">
        <v>4</v>
      </c>
      <c r="X11" s="14" t="s">
        <v>5</v>
      </c>
      <c r="Y11" s="15" t="s">
        <v>25</v>
      </c>
      <c r="Z11" s="43"/>
      <c r="AA11" s="16"/>
      <c r="AB11" s="17"/>
    </row>
    <row r="12" spans="1:28" ht="18.75">
      <c r="A12" s="18">
        <v>1</v>
      </c>
      <c r="B12" s="1" t="s">
        <v>35</v>
      </c>
      <c r="C12" s="26" t="s">
        <v>44</v>
      </c>
      <c r="D12" s="2">
        <v>1696</v>
      </c>
      <c r="E12" s="19" t="s">
        <v>282</v>
      </c>
      <c r="F12" s="2"/>
      <c r="G12" s="4">
        <v>3</v>
      </c>
      <c r="H12" s="20">
        <v>14</v>
      </c>
      <c r="I12" s="2"/>
      <c r="J12" s="4"/>
      <c r="K12" s="2">
        <v>41</v>
      </c>
      <c r="L12" s="2">
        <v>4</v>
      </c>
      <c r="M12" s="2"/>
      <c r="N12" s="2">
        <v>187</v>
      </c>
      <c r="O12" s="21"/>
      <c r="P12" s="2"/>
      <c r="Q12" s="4">
        <v>4</v>
      </c>
      <c r="R12" s="22">
        <v>0</v>
      </c>
      <c r="S12" s="2">
        <v>4</v>
      </c>
      <c r="T12" s="21"/>
      <c r="U12" s="2"/>
      <c r="V12" s="23"/>
      <c r="W12" s="23" t="s">
        <v>325</v>
      </c>
      <c r="X12" s="23"/>
      <c r="Y12" s="23"/>
      <c r="Z12" s="23">
        <f>(G12+J12+M12+P12+S12+V12+Y12)/7</f>
        <v>1</v>
      </c>
      <c r="AA12" s="24"/>
      <c r="AB12" s="24"/>
    </row>
    <row r="13" spans="1:28" ht="18.75">
      <c r="A13" s="18">
        <v>2</v>
      </c>
      <c r="B13" s="1" t="s">
        <v>36</v>
      </c>
      <c r="C13" s="18" t="s">
        <v>45</v>
      </c>
      <c r="D13" s="2">
        <v>2948</v>
      </c>
      <c r="E13" s="19" t="s">
        <v>283</v>
      </c>
      <c r="F13" s="2"/>
      <c r="G13" s="4">
        <v>1</v>
      </c>
      <c r="H13" s="4">
        <v>9</v>
      </c>
      <c r="I13" s="2"/>
      <c r="J13" s="2"/>
      <c r="K13" s="2">
        <v>57</v>
      </c>
      <c r="L13" s="2">
        <v>1</v>
      </c>
      <c r="M13" s="2"/>
      <c r="N13" s="2">
        <v>265</v>
      </c>
      <c r="O13" s="21"/>
      <c r="P13" s="2"/>
      <c r="Q13" s="4">
        <v>16</v>
      </c>
      <c r="R13" s="22" t="s">
        <v>281</v>
      </c>
      <c r="S13" s="2">
        <v>3</v>
      </c>
      <c r="T13" s="21"/>
      <c r="U13" s="2"/>
      <c r="V13" s="23"/>
      <c r="W13" s="23" t="s">
        <v>326</v>
      </c>
      <c r="X13" s="23"/>
      <c r="Y13" s="23"/>
      <c r="Z13" s="23">
        <f aca="true" t="shared" si="0" ref="Z13:Z21">(G13+J13+M13+P13+S13+V13+Y13)/7</f>
        <v>0.5714285714285714</v>
      </c>
      <c r="AA13" s="24"/>
      <c r="AB13" s="24"/>
    </row>
    <row r="14" spans="1:28" ht="18.75">
      <c r="A14" s="18">
        <v>3</v>
      </c>
      <c r="B14" s="1" t="s">
        <v>37</v>
      </c>
      <c r="C14" s="2" t="s">
        <v>46</v>
      </c>
      <c r="D14" s="2">
        <v>2989</v>
      </c>
      <c r="E14" s="25" t="s">
        <v>284</v>
      </c>
      <c r="F14" s="2"/>
      <c r="G14" s="4">
        <v>8</v>
      </c>
      <c r="H14" s="20">
        <v>14</v>
      </c>
      <c r="I14" s="2"/>
      <c r="J14" s="2"/>
      <c r="K14" s="2">
        <v>43</v>
      </c>
      <c r="L14" s="2">
        <v>3</v>
      </c>
      <c r="M14" s="2"/>
      <c r="N14" s="2">
        <v>203</v>
      </c>
      <c r="O14" s="21"/>
      <c r="P14" s="2">
        <v>1</v>
      </c>
      <c r="Q14" s="4">
        <v>0</v>
      </c>
      <c r="R14" s="22">
        <v>0</v>
      </c>
      <c r="S14" s="2">
        <v>0</v>
      </c>
      <c r="T14" s="21"/>
      <c r="U14" s="2"/>
      <c r="V14" s="23"/>
      <c r="W14" s="23" t="s">
        <v>327</v>
      </c>
      <c r="X14" s="23"/>
      <c r="Y14" s="23"/>
      <c r="Z14" s="23">
        <f t="shared" si="0"/>
        <v>1.2857142857142858</v>
      </c>
      <c r="AA14" s="24"/>
      <c r="AB14" s="24"/>
    </row>
    <row r="15" spans="1:28" ht="18.75">
      <c r="A15" s="18">
        <v>4</v>
      </c>
      <c r="B15" s="1" t="s">
        <v>38</v>
      </c>
      <c r="C15" s="2" t="s">
        <v>47</v>
      </c>
      <c r="D15" s="2">
        <v>2933</v>
      </c>
      <c r="E15" s="25" t="s">
        <v>285</v>
      </c>
      <c r="F15" s="2"/>
      <c r="G15" s="4">
        <v>2</v>
      </c>
      <c r="H15" s="4">
        <v>14</v>
      </c>
      <c r="I15" s="2"/>
      <c r="J15" s="4"/>
      <c r="K15" s="2">
        <v>37</v>
      </c>
      <c r="L15" s="2">
        <v>5</v>
      </c>
      <c r="M15" s="2"/>
      <c r="N15" s="2">
        <v>195</v>
      </c>
      <c r="O15" s="21"/>
      <c r="P15" s="2">
        <v>2</v>
      </c>
      <c r="Q15" s="4">
        <v>2</v>
      </c>
      <c r="R15" s="22">
        <v>0</v>
      </c>
      <c r="S15" s="2">
        <v>5</v>
      </c>
      <c r="T15" s="21"/>
      <c r="U15" s="2"/>
      <c r="V15" s="23"/>
      <c r="W15" s="23" t="s">
        <v>328</v>
      </c>
      <c r="X15" s="23"/>
      <c r="Y15" s="23"/>
      <c r="Z15" s="23">
        <f t="shared" si="0"/>
        <v>1.2857142857142858</v>
      </c>
      <c r="AA15" s="24"/>
      <c r="AB15" s="24"/>
    </row>
    <row r="16" spans="1:28" ht="18.75">
      <c r="A16" s="18">
        <v>5</v>
      </c>
      <c r="B16" s="1" t="s">
        <v>39</v>
      </c>
      <c r="C16" s="2" t="s">
        <v>48</v>
      </c>
      <c r="D16" s="2">
        <v>1639</v>
      </c>
      <c r="E16" s="25" t="s">
        <v>264</v>
      </c>
      <c r="F16" s="2"/>
      <c r="G16" s="4">
        <v>5</v>
      </c>
      <c r="H16" s="4">
        <v>12</v>
      </c>
      <c r="I16" s="2"/>
      <c r="J16" s="2"/>
      <c r="K16" s="2">
        <v>35</v>
      </c>
      <c r="L16" s="2">
        <v>4</v>
      </c>
      <c r="M16" s="2"/>
      <c r="N16" s="28">
        <v>169</v>
      </c>
      <c r="O16" s="2"/>
      <c r="P16" s="2"/>
      <c r="Q16" s="4">
        <v>0</v>
      </c>
      <c r="R16" s="22">
        <v>0</v>
      </c>
      <c r="S16" s="2">
        <v>0</v>
      </c>
      <c r="T16" s="21"/>
      <c r="U16" s="2"/>
      <c r="V16" s="23"/>
      <c r="W16" s="23" t="s">
        <v>329</v>
      </c>
      <c r="X16" s="23"/>
      <c r="Y16" s="23"/>
      <c r="Z16" s="23">
        <f t="shared" si="0"/>
        <v>0.7142857142857143</v>
      </c>
      <c r="AA16" s="24"/>
      <c r="AB16" s="24"/>
    </row>
    <row r="17" spans="1:28" ht="18.75">
      <c r="A17" s="18">
        <v>6</v>
      </c>
      <c r="B17" s="1" t="s">
        <v>40</v>
      </c>
      <c r="C17" s="2" t="s">
        <v>49</v>
      </c>
      <c r="D17" s="2">
        <v>1642</v>
      </c>
      <c r="E17" s="25" t="s">
        <v>286</v>
      </c>
      <c r="F17" s="2"/>
      <c r="G17" s="4">
        <v>6</v>
      </c>
      <c r="H17" s="4">
        <v>14</v>
      </c>
      <c r="I17" s="2"/>
      <c r="J17" s="4"/>
      <c r="K17" s="2">
        <v>27</v>
      </c>
      <c r="L17" s="2">
        <v>9</v>
      </c>
      <c r="M17" s="2"/>
      <c r="N17" s="2">
        <v>181</v>
      </c>
      <c r="O17" s="21"/>
      <c r="P17" s="2"/>
      <c r="Q17" s="4">
        <v>36</v>
      </c>
      <c r="R17" s="22" t="s">
        <v>279</v>
      </c>
      <c r="S17" s="28">
        <v>1</v>
      </c>
      <c r="T17" s="2"/>
      <c r="U17" s="2"/>
      <c r="V17" s="23"/>
      <c r="W17" s="23" t="s">
        <v>330</v>
      </c>
      <c r="X17" s="23"/>
      <c r="Y17" s="23"/>
      <c r="Z17" s="23">
        <f t="shared" si="0"/>
        <v>1</v>
      </c>
      <c r="AA17" s="24"/>
      <c r="AB17" s="24"/>
    </row>
    <row r="18" spans="1:28" ht="18.75">
      <c r="A18" s="18">
        <v>7</v>
      </c>
      <c r="B18" s="1" t="s">
        <v>41</v>
      </c>
      <c r="C18" s="2" t="s">
        <v>50</v>
      </c>
      <c r="D18" s="2">
        <v>2980</v>
      </c>
      <c r="E18" s="19" t="s">
        <v>274</v>
      </c>
      <c r="F18" s="2"/>
      <c r="G18" s="4">
        <v>7</v>
      </c>
      <c r="H18" s="4">
        <v>9</v>
      </c>
      <c r="I18" s="2"/>
      <c r="J18" s="4"/>
      <c r="K18" s="2">
        <v>31</v>
      </c>
      <c r="L18" s="2">
        <v>7</v>
      </c>
      <c r="M18" s="2"/>
      <c r="N18" s="2">
        <v>194</v>
      </c>
      <c r="O18" s="21"/>
      <c r="P18" s="2">
        <v>3</v>
      </c>
      <c r="Q18" s="4">
        <v>0</v>
      </c>
      <c r="R18" s="22">
        <v>0</v>
      </c>
      <c r="S18" s="2">
        <v>0</v>
      </c>
      <c r="T18" s="21"/>
      <c r="U18" s="2"/>
      <c r="V18" s="23"/>
      <c r="W18" s="23" t="s">
        <v>331</v>
      </c>
      <c r="X18" s="23"/>
      <c r="Y18" s="23"/>
      <c r="Z18" s="23">
        <f t="shared" si="0"/>
        <v>1.4285714285714286</v>
      </c>
      <c r="AA18" s="24"/>
      <c r="AB18" s="24"/>
    </row>
    <row r="19" spans="1:28" ht="18.75">
      <c r="A19" s="18">
        <v>8</v>
      </c>
      <c r="B19" s="1" t="s">
        <v>42</v>
      </c>
      <c r="C19" s="2" t="s">
        <v>51</v>
      </c>
      <c r="D19" s="2">
        <v>2939</v>
      </c>
      <c r="E19" s="25" t="s">
        <v>287</v>
      </c>
      <c r="F19" s="2"/>
      <c r="G19" s="4">
        <v>4</v>
      </c>
      <c r="H19" s="4">
        <v>15</v>
      </c>
      <c r="I19" s="2"/>
      <c r="J19" s="4"/>
      <c r="K19" s="2">
        <v>37</v>
      </c>
      <c r="L19" s="2">
        <v>5</v>
      </c>
      <c r="M19" s="2"/>
      <c r="N19" s="21">
        <v>135</v>
      </c>
      <c r="O19" s="21"/>
      <c r="P19" s="2"/>
      <c r="Q19" s="4">
        <v>1</v>
      </c>
      <c r="R19" s="22">
        <v>0</v>
      </c>
      <c r="S19" s="2">
        <v>6</v>
      </c>
      <c r="T19" s="21"/>
      <c r="U19" s="2"/>
      <c r="V19" s="23"/>
      <c r="W19" s="23" t="s">
        <v>332</v>
      </c>
      <c r="X19" s="23"/>
      <c r="Y19" s="23"/>
      <c r="Z19" s="23">
        <f t="shared" si="0"/>
        <v>1.4285714285714286</v>
      </c>
      <c r="AA19" s="24"/>
      <c r="AB19" s="24"/>
    </row>
    <row r="20" spans="1:28" ht="18.75">
      <c r="A20" s="18">
        <v>9</v>
      </c>
      <c r="B20" s="1" t="s">
        <v>43</v>
      </c>
      <c r="C20" s="2" t="s">
        <v>52</v>
      </c>
      <c r="D20" s="2">
        <v>1694</v>
      </c>
      <c r="E20" s="25" t="s">
        <v>284</v>
      </c>
      <c r="F20" s="2"/>
      <c r="G20" s="4">
        <v>8</v>
      </c>
      <c r="H20" s="29">
        <v>15</v>
      </c>
      <c r="I20" s="2"/>
      <c r="J20" s="4"/>
      <c r="K20" s="2">
        <v>30</v>
      </c>
      <c r="L20" s="2">
        <v>8</v>
      </c>
      <c r="M20" s="2"/>
      <c r="N20" s="2">
        <v>148</v>
      </c>
      <c r="O20" s="21"/>
      <c r="P20" s="2"/>
      <c r="Q20" s="4">
        <v>21</v>
      </c>
      <c r="R20" s="22" t="s">
        <v>280</v>
      </c>
      <c r="S20" s="2">
        <v>2</v>
      </c>
      <c r="T20" s="21"/>
      <c r="U20" s="2"/>
      <c r="V20" s="23"/>
      <c r="W20" s="23" t="s">
        <v>333</v>
      </c>
      <c r="X20" s="23"/>
      <c r="Y20" s="23"/>
      <c r="Z20" s="23">
        <f t="shared" si="0"/>
        <v>1.4285714285714286</v>
      </c>
      <c r="AA20" s="24"/>
      <c r="AB20" s="24"/>
    </row>
    <row r="21" spans="1:28" ht="18.75">
      <c r="A21" s="34">
        <v>10</v>
      </c>
      <c r="B21" s="35" t="s">
        <v>105</v>
      </c>
      <c r="C21" s="24"/>
      <c r="D21" s="36">
        <v>2984</v>
      </c>
      <c r="E21" s="24">
        <v>20</v>
      </c>
      <c r="F21" s="24"/>
      <c r="G21" s="24">
        <v>2</v>
      </c>
      <c r="H21" s="24">
        <v>17</v>
      </c>
      <c r="I21" s="24"/>
      <c r="J21" s="35"/>
      <c r="K21" s="37">
        <v>46</v>
      </c>
      <c r="L21" s="37">
        <v>2</v>
      </c>
      <c r="M21" s="37"/>
      <c r="N21" s="34">
        <v>192</v>
      </c>
      <c r="O21" s="37"/>
      <c r="P21" s="37">
        <v>4</v>
      </c>
      <c r="Q21" s="36">
        <v>0</v>
      </c>
      <c r="R21" s="35">
        <v>0</v>
      </c>
      <c r="S21" s="37">
        <v>0</v>
      </c>
      <c r="T21" s="37"/>
      <c r="U21" s="37"/>
      <c r="W21" s="5" t="s">
        <v>334</v>
      </c>
      <c r="Z21" s="5">
        <f t="shared" si="0"/>
        <v>0.8571428571428571</v>
      </c>
      <c r="AA21" s="24"/>
      <c r="AB21" s="24"/>
    </row>
    <row r="22" spans="4:28" ht="18.75">
      <c r="D22" s="36"/>
      <c r="J22" s="35"/>
      <c r="K22" s="38"/>
      <c r="L22" s="37"/>
      <c r="M22" s="38"/>
      <c r="N22" s="34"/>
      <c r="O22" s="37"/>
      <c r="P22" s="37"/>
      <c r="Q22" s="36"/>
      <c r="AA22" s="24"/>
      <c r="AB22" s="24"/>
    </row>
    <row r="23" spans="2:28" ht="15" customHeight="1">
      <c r="B23" s="44" t="s">
        <v>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36"/>
      <c r="AA23" s="24"/>
      <c r="AB23" s="24"/>
    </row>
    <row r="24" spans="2:28" ht="1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36"/>
      <c r="AA24" s="24"/>
      <c r="AB24" s="24"/>
    </row>
    <row r="25" spans="2:28" ht="18.75">
      <c r="B25" s="41" t="s">
        <v>256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7"/>
      <c r="P25" s="37"/>
      <c r="Q25" s="36"/>
      <c r="AA25" s="24"/>
      <c r="AB25" s="24"/>
    </row>
    <row r="26" spans="2:28" ht="18.75">
      <c r="B26" s="41" t="s">
        <v>256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7"/>
      <c r="P26" s="37"/>
      <c r="Q26" s="36"/>
      <c r="AA26" s="24"/>
      <c r="AB26" s="24"/>
    </row>
    <row r="27" spans="2:28" ht="18.75">
      <c r="B27" s="41" t="s">
        <v>256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7"/>
      <c r="P27" s="37"/>
      <c r="Q27" s="36"/>
      <c r="AA27" s="24"/>
      <c r="AB27" s="24"/>
    </row>
    <row r="28" spans="2:28" ht="18.75">
      <c r="B28" s="41" t="s">
        <v>256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24"/>
      <c r="Q28" s="24"/>
      <c r="AA28" s="24"/>
      <c r="AB28" s="24"/>
    </row>
    <row r="29" spans="2:28" ht="18.75">
      <c r="B29" s="41" t="s">
        <v>256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24"/>
      <c r="Q29" s="24"/>
      <c r="AA29" s="24"/>
      <c r="AB29" s="24"/>
    </row>
    <row r="30" spans="2:28" ht="18.75">
      <c r="B30" s="41" t="s">
        <v>256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24"/>
      <c r="Q30" s="24"/>
      <c r="AA30" s="24"/>
      <c r="AB30" s="24"/>
    </row>
    <row r="31" spans="10:17" ht="18.75">
      <c r="J31" s="24"/>
      <c r="K31" s="24"/>
      <c r="L31" s="24"/>
      <c r="M31" s="24"/>
      <c r="N31" s="24"/>
      <c r="O31" s="24"/>
      <c r="P31" s="24"/>
      <c r="Q31" s="24"/>
    </row>
    <row r="32" spans="10:17" ht="18.75">
      <c r="J32" s="24"/>
      <c r="K32" s="24"/>
      <c r="L32" s="24"/>
      <c r="M32" s="24"/>
      <c r="N32" s="24"/>
      <c r="O32" s="24"/>
      <c r="P32" s="24"/>
      <c r="Q32" s="24"/>
    </row>
    <row r="33" ht="15" customHeight="1"/>
  </sheetData>
  <sheetProtection/>
  <mergeCells count="23">
    <mergeCell ref="Q10:S10"/>
    <mergeCell ref="T10:V10"/>
    <mergeCell ref="W10:Y10"/>
    <mergeCell ref="Z10:Z11"/>
    <mergeCell ref="A1:M3"/>
    <mergeCell ref="D4:E4"/>
    <mergeCell ref="A6:M6"/>
    <mergeCell ref="B8:C8"/>
    <mergeCell ref="D8:H8"/>
    <mergeCell ref="C7:D7"/>
    <mergeCell ref="B23:N24"/>
    <mergeCell ref="B9:C9"/>
    <mergeCell ref="D9:H9"/>
    <mergeCell ref="E10:G10"/>
    <mergeCell ref="H10:J10"/>
    <mergeCell ref="K10:M10"/>
    <mergeCell ref="N10:P10"/>
    <mergeCell ref="B30:N30"/>
    <mergeCell ref="B25:N25"/>
    <mergeCell ref="B26:N26"/>
    <mergeCell ref="B27:N27"/>
    <mergeCell ref="B28:N28"/>
    <mergeCell ref="B29:N29"/>
  </mergeCells>
  <printOptions/>
  <pageMargins left="0" right="0.7086614173228347" top="0" bottom="0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2016-07-17T23:24:08Z</dcterms:modified>
  <cp:category/>
  <cp:version/>
  <cp:contentType/>
  <cp:contentStatus/>
</cp:coreProperties>
</file>